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8960" windowHeight="69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2" i="1"/>
  <c r="G2" s="1"/>
  <c r="I2" s="1"/>
  <c r="K2" s="1"/>
  <c r="M2" s="1"/>
  <c r="G5"/>
  <c r="C7"/>
  <c r="C6"/>
  <c r="K3"/>
  <c r="L4" s="1"/>
  <c r="M5" s="1"/>
  <c r="E3"/>
  <c r="D3"/>
  <c r="F3" l="1"/>
  <c r="D6"/>
  <c r="D7" s="1"/>
  <c r="G3"/>
  <c r="H4" s="1"/>
  <c r="I5" s="1"/>
  <c r="E4"/>
  <c r="F5" s="1"/>
  <c r="G4" l="1"/>
  <c r="F6"/>
  <c r="E6"/>
  <c r="E7" s="1"/>
  <c r="H3"/>
  <c r="I4" s="1"/>
  <c r="J5" s="1"/>
  <c r="H5" l="1"/>
  <c r="H6" s="1"/>
  <c r="H7" s="1"/>
  <c r="G6"/>
  <c r="G7" s="1"/>
  <c r="F7"/>
  <c r="I3"/>
  <c r="J4" s="1"/>
  <c r="K5" s="1"/>
  <c r="I6" l="1"/>
  <c r="I7" s="1"/>
  <c r="J3"/>
  <c r="J6" l="1"/>
  <c r="J7" s="1"/>
  <c r="K4"/>
  <c r="L3"/>
  <c r="M4" s="1"/>
  <c r="N5" s="1"/>
  <c r="L5" l="1"/>
  <c r="L6" s="1"/>
  <c r="K6"/>
  <c r="K7" s="1"/>
  <c r="M3"/>
  <c r="M6" l="1"/>
  <c r="N4"/>
  <c r="O4" s="1"/>
  <c r="O5"/>
  <c r="O9" s="1"/>
  <c r="O8" s="1"/>
  <c r="L7"/>
  <c r="M7"/>
  <c r="N3"/>
  <c r="O2"/>
  <c r="N6" l="1"/>
  <c r="N7" s="1"/>
  <c r="O7" s="1"/>
  <c r="O11" s="1"/>
  <c r="O3"/>
  <c r="O6"/>
</calcChain>
</file>

<file path=xl/sharedStrings.xml><?xml version="1.0" encoding="utf-8"?>
<sst xmlns="http://schemas.openxmlformats.org/spreadsheetml/2006/main" count="22" uniqueCount="22">
  <si>
    <t>Activité et affaires faites :</t>
  </si>
  <si>
    <t>Nbre 1ers RV</t>
  </si>
  <si>
    <t>Nbre 2èmes RV</t>
  </si>
  <si>
    <t>Nbre 3èmes RV</t>
  </si>
  <si>
    <t>Nbre 4èmes RV</t>
  </si>
  <si>
    <t>Nbre total entretiens</t>
  </si>
  <si>
    <t>Opérations conclues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</si>
  <si>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</si>
  <si>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</si>
  <si>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</si>
  <si>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</si>
  <si>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</si>
  <si>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</si>
  <si>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</si>
  <si>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</si>
  <si>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</si>
  <si>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</si>
  <si>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</si>
  <si>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</si>
  <si>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journée transformation</t>
  </si>
  <si>
    <t>Journées prospection mandat</t>
  </si>
  <si>
    <t>jrs sur 60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</si>
</sst>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10" fontId="2" fillId="0" borderId="1" xfId="1" applyNumberFormat="1" applyFont="1" applyBorder="1"/>
    <xf numFmtId="0" fontId="1" fillId="0" borderId="1" xfId="2" applyBorder="1"/>
    <xf numFmtId="0" fontId="2" fillId="0" borderId="1" xfId="2" applyFont="1" applyBorder="1" applyAlignment="1">
      <alignment horizontal="right"/>
    </xf>
    <xf numFmtId="1" fontId="0" fillId="0" borderId="0" xfId="0" applyNumberFormat="1"/>
    <xf numFmtId="1" fontId="1" fillId="0" borderId="1" xfId="2" applyNumberFormat="1" applyFill="1" applyBorder="1"/>
    <xf numFmtId="164" fontId="1" fillId="0" borderId="1" xfId="2" applyNumberFormat="1" applyFill="1" applyBorder="1"/>
    <xf numFmtId="0" fontId="1" fillId="0" borderId="1" xfId="2" applyFill="1" applyBorder="1"/>
    <xf numFmtId="164" fontId="2" fillId="0" borderId="1" xfId="2" applyNumberFormat="1" applyFont="1" applyFill="1" applyBorder="1"/>
    <xf numFmtId="9" fontId="1" fillId="2" borderId="1" xfId="2" applyNumberFormat="1" applyFill="1" applyBorder="1"/>
    <xf numFmtId="0" fontId="1" fillId="2" borderId="1" xfId="2" applyFill="1" applyBorder="1"/>
  </cellXfs>
  <cellStyles count="3">
    <cellStyle name="Normal" xfId="0" builtinId="0"/>
    <cellStyle name="Normal 2" xfId="2"/>
    <cellStyle name="Pourcentag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O11" sqref="O11"/>
    </sheetView>
  </sheetViews>
  <sheetFormatPr baseColWidth="10" defaultRowHeight="15"/>
  <cols>
    <col min="1" max="1" width="20.28515625" customWidth="1"/>
    <col min="2" max="15" width="8.85546875" customWidth="1"/>
  </cols>
  <sheetData>
    <row r="1" spans="1:16">
      <c r="A1" s="1" t="s">
        <v>0</v>
      </c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14</v>
      </c>
      <c r="K1" s="3" t="s">
        <v>15</v>
      </c>
      <c r="L1" s="3" t="s">
        <v>16</v>
      </c>
      <c r="M1" s="3" t="s">
        <v>17</v>
      </c>
      <c r="N1" s="3" t="s">
        <v>18</v>
      </c>
      <c r="O1" s="2"/>
    </row>
    <row r="2" spans="1:16">
      <c r="A2" s="2" t="s">
        <v>1</v>
      </c>
      <c r="B2" s="2"/>
      <c r="C2" s="5">
        <v>10</v>
      </c>
      <c r="D2" s="5"/>
      <c r="E2" s="5">
        <f>C2</f>
        <v>10</v>
      </c>
      <c r="F2" s="5"/>
      <c r="G2" s="5">
        <f>E2</f>
        <v>10</v>
      </c>
      <c r="H2" s="5"/>
      <c r="I2" s="5">
        <f>G2</f>
        <v>10</v>
      </c>
      <c r="J2" s="5"/>
      <c r="K2" s="5">
        <f>I2</f>
        <v>10</v>
      </c>
      <c r="L2" s="5"/>
      <c r="M2" s="5">
        <f>K2</f>
        <v>10</v>
      </c>
      <c r="N2" s="5"/>
      <c r="O2" s="5">
        <f>SUM(C2:N2)</f>
        <v>60</v>
      </c>
    </row>
    <row r="3" spans="1:16">
      <c r="A3" s="2" t="s">
        <v>2</v>
      </c>
      <c r="B3" s="9">
        <v>0.3</v>
      </c>
      <c r="C3" s="5"/>
      <c r="D3" s="6">
        <f>$B$3*$C$2</f>
        <v>3</v>
      </c>
      <c r="E3" s="6">
        <f>$B$3*D2</f>
        <v>0</v>
      </c>
      <c r="F3" s="6">
        <f t="shared" ref="F3:N3" si="0">$B$3*E2</f>
        <v>3</v>
      </c>
      <c r="G3" s="6">
        <f t="shared" si="0"/>
        <v>0</v>
      </c>
      <c r="H3" s="6">
        <f t="shared" si="0"/>
        <v>3</v>
      </c>
      <c r="I3" s="6">
        <f t="shared" si="0"/>
        <v>0</v>
      </c>
      <c r="J3" s="6">
        <f t="shared" si="0"/>
        <v>3</v>
      </c>
      <c r="K3" s="6">
        <f t="shared" si="0"/>
        <v>0</v>
      </c>
      <c r="L3" s="6">
        <f t="shared" si="0"/>
        <v>3</v>
      </c>
      <c r="M3" s="6">
        <f t="shared" si="0"/>
        <v>0</v>
      </c>
      <c r="N3" s="6">
        <f t="shared" si="0"/>
        <v>3</v>
      </c>
      <c r="O3" s="5">
        <f t="shared" ref="O3:O4" si="1">SUM(C3:N3)</f>
        <v>18</v>
      </c>
    </row>
    <row r="4" spans="1:16">
      <c r="A4" s="2" t="s">
        <v>3</v>
      </c>
      <c r="B4" s="9">
        <v>0.75</v>
      </c>
      <c r="C4" s="5"/>
      <c r="D4" s="5"/>
      <c r="E4" s="6">
        <f>B4*D3</f>
        <v>2.25</v>
      </c>
      <c r="F4" s="5">
        <v>0</v>
      </c>
      <c r="G4" s="5">
        <f>+$B$4*F3</f>
        <v>2.25</v>
      </c>
      <c r="H4" s="5">
        <f t="shared" ref="H4:N4" si="2">+$B$4*G3</f>
        <v>0</v>
      </c>
      <c r="I4" s="5">
        <f t="shared" si="2"/>
        <v>2.25</v>
      </c>
      <c r="J4" s="5">
        <f t="shared" si="2"/>
        <v>0</v>
      </c>
      <c r="K4" s="5">
        <f t="shared" si="2"/>
        <v>2.25</v>
      </c>
      <c r="L4" s="5">
        <f t="shared" si="2"/>
        <v>0</v>
      </c>
      <c r="M4" s="5">
        <f t="shared" si="2"/>
        <v>2.25</v>
      </c>
      <c r="N4" s="5">
        <f t="shared" si="2"/>
        <v>0</v>
      </c>
      <c r="O4" s="5">
        <f t="shared" si="1"/>
        <v>11.25</v>
      </c>
    </row>
    <row r="5" spans="1:16">
      <c r="A5" s="2" t="s">
        <v>4</v>
      </c>
      <c r="B5" s="9">
        <v>0.75</v>
      </c>
      <c r="C5" s="5"/>
      <c r="D5" s="5"/>
      <c r="E5" s="5"/>
      <c r="F5" s="6">
        <f>$B$5*E4</f>
        <v>1.6875</v>
      </c>
      <c r="G5" s="6">
        <f t="shared" ref="G5:N5" si="3">$B$5*F4</f>
        <v>0</v>
      </c>
      <c r="H5" s="6">
        <f t="shared" si="3"/>
        <v>1.6875</v>
      </c>
      <c r="I5" s="6">
        <f t="shared" si="3"/>
        <v>0</v>
      </c>
      <c r="J5" s="6">
        <f t="shared" si="3"/>
        <v>1.6875</v>
      </c>
      <c r="K5" s="6">
        <f t="shared" si="3"/>
        <v>0</v>
      </c>
      <c r="L5" s="6">
        <f t="shared" si="3"/>
        <v>1.6875</v>
      </c>
      <c r="M5" s="6">
        <f t="shared" si="3"/>
        <v>0</v>
      </c>
      <c r="N5" s="6">
        <f t="shared" si="3"/>
        <v>1.6875</v>
      </c>
      <c r="O5" s="6">
        <f>SUM(F5:N5)</f>
        <v>8.4375</v>
      </c>
    </row>
    <row r="6" spans="1:16">
      <c r="A6" s="2" t="s">
        <v>5</v>
      </c>
      <c r="B6" s="2"/>
      <c r="C6" s="5">
        <f>SUM(C3:C5)</f>
        <v>0</v>
      </c>
      <c r="D6" s="5">
        <f>SUM(D3:D5)</f>
        <v>3</v>
      </c>
      <c r="E6" s="5">
        <f t="shared" ref="E6:N6" si="4">SUM(E3:E5)</f>
        <v>2.25</v>
      </c>
      <c r="F6" s="5">
        <f t="shared" si="4"/>
        <v>4.6875</v>
      </c>
      <c r="G6" s="5">
        <f t="shared" si="4"/>
        <v>2.25</v>
      </c>
      <c r="H6" s="5">
        <f t="shared" si="4"/>
        <v>4.6875</v>
      </c>
      <c r="I6" s="5">
        <f t="shared" si="4"/>
        <v>2.25</v>
      </c>
      <c r="J6" s="5">
        <f t="shared" si="4"/>
        <v>4.6875</v>
      </c>
      <c r="K6" s="5">
        <f t="shared" si="4"/>
        <v>2.25</v>
      </c>
      <c r="L6" s="5">
        <f t="shared" si="4"/>
        <v>4.6875</v>
      </c>
      <c r="M6" s="5">
        <f t="shared" si="4"/>
        <v>2.25</v>
      </c>
      <c r="N6" s="5">
        <f t="shared" si="4"/>
        <v>4.6875</v>
      </c>
      <c r="O6" s="6">
        <f t="shared" ref="O6:O7" si="5">SUM(F6:N6)</f>
        <v>32.4375</v>
      </c>
    </row>
    <row r="7" spans="1:16">
      <c r="A7" s="2" t="s">
        <v>20</v>
      </c>
      <c r="B7" s="2"/>
      <c r="C7" s="5">
        <f>+C2/10+C6/2</f>
        <v>1</v>
      </c>
      <c r="D7" s="5">
        <f t="shared" ref="D7:N7" si="6">+D2/10+D6/2</f>
        <v>1.5</v>
      </c>
      <c r="E7" s="5">
        <f t="shared" si="6"/>
        <v>2.125</v>
      </c>
      <c r="F7" s="5">
        <f t="shared" si="6"/>
        <v>2.34375</v>
      </c>
      <c r="G7" s="5">
        <f t="shared" si="6"/>
        <v>2.125</v>
      </c>
      <c r="H7" s="5">
        <f t="shared" si="6"/>
        <v>2.34375</v>
      </c>
      <c r="I7" s="5">
        <f t="shared" si="6"/>
        <v>2.125</v>
      </c>
      <c r="J7" s="5">
        <f t="shared" si="6"/>
        <v>2.34375</v>
      </c>
      <c r="K7" s="5">
        <f t="shared" si="6"/>
        <v>2.125</v>
      </c>
      <c r="L7" s="5">
        <f t="shared" si="6"/>
        <v>2.34375</v>
      </c>
      <c r="M7" s="5">
        <f t="shared" si="6"/>
        <v>2.125</v>
      </c>
      <c r="N7" s="5">
        <f t="shared" si="6"/>
        <v>2.34375</v>
      </c>
      <c r="O7" s="6">
        <f t="shared" si="5"/>
        <v>20.21875</v>
      </c>
    </row>
    <row r="8" spans="1:16">
      <c r="A8" s="2" t="s">
        <v>19</v>
      </c>
      <c r="B8" s="10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>
        <f>B8*O9</f>
        <v>16.875</v>
      </c>
    </row>
    <row r="9" spans="1:16">
      <c r="A9" s="2" t="s">
        <v>6</v>
      </c>
      <c r="B9" s="9">
        <v>0.25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8">
        <f>+O5*B9</f>
        <v>2.109375</v>
      </c>
    </row>
    <row r="11" spans="1:16">
      <c r="O11" s="4">
        <f>+O7+O8</f>
        <v>37.09375</v>
      </c>
      <c r="P11" t="s">
        <v>21</v>
      </c>
    </row>
    <row r="12" spans="1:16">
      <c r="O1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SAINTCRICQJ</dc:creator>
  <cp:lastModifiedBy>evelyne</cp:lastModifiedBy>
  <dcterms:created xsi:type="dcterms:W3CDTF">2012-07-19T14:50:20Z</dcterms:created>
  <dcterms:modified xsi:type="dcterms:W3CDTF">2012-07-23T16:43:53Z</dcterms:modified>
</cp:coreProperties>
</file>