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1"/>
  </bookViews>
  <sheets>
    <sheet name="Disponibilités" sheetId="2" r:id="rId1"/>
    <sheet name="Cout location" sheetId="3" r:id="rId2"/>
  </sheets>
  <definedNames>
    <definedName name="_xlnm.Print_Area" localSheetId="0">Disponibilités!$A$1:$H$44</definedName>
  </definedNames>
  <calcPr calcId="125725"/>
</workbook>
</file>

<file path=xl/calcChain.xml><?xml version="1.0" encoding="utf-8"?>
<calcChain xmlns="http://schemas.openxmlformats.org/spreadsheetml/2006/main">
  <c r="F17" i="3"/>
  <c r="F16"/>
  <c r="F10"/>
  <c r="E17"/>
  <c r="D17"/>
  <c r="E16"/>
  <c r="D16"/>
  <c r="E10"/>
  <c r="D10"/>
</calcChain>
</file>

<file path=xl/sharedStrings.xml><?xml version="1.0" encoding="utf-8"?>
<sst xmlns="http://schemas.openxmlformats.org/spreadsheetml/2006/main" count="100" uniqueCount="54">
  <si>
    <t>9h30-12h30</t>
  </si>
  <si>
    <t>Mercredis</t>
  </si>
  <si>
    <t>16h30-19h30</t>
  </si>
  <si>
    <t>Vendredis</t>
  </si>
  <si>
    <t>Conf. Stress</t>
  </si>
  <si>
    <t>14h30-16h30</t>
  </si>
  <si>
    <t>16h30 -18h30</t>
  </si>
  <si>
    <t>Journées</t>
  </si>
  <si>
    <t>Enf. Précoces</t>
  </si>
  <si>
    <t>Atelier DRH</t>
  </si>
  <si>
    <t>Fevrier</t>
  </si>
  <si>
    <t>Mars</t>
  </si>
  <si>
    <t>Mai</t>
  </si>
  <si>
    <t>Juin</t>
  </si>
  <si>
    <t>Avril</t>
  </si>
  <si>
    <t>Janvier</t>
  </si>
  <si>
    <t>Mois</t>
  </si>
  <si>
    <t>RESERVATION DE LA GRANDE SALLE SESAME (capacité accueil 30 personnes debout) 18 chaises prévoir de compléter</t>
  </si>
  <si>
    <t>Libre</t>
  </si>
  <si>
    <t>Réservé</t>
  </si>
  <si>
    <t>Conference Stress</t>
  </si>
  <si>
    <t>9 h 30-12h30</t>
  </si>
  <si>
    <t>Conf. Burn Out</t>
  </si>
  <si>
    <t>Conf.Stress</t>
  </si>
  <si>
    <t>Conf. Management</t>
  </si>
  <si>
    <t>25, 26 avril</t>
  </si>
  <si>
    <t>Juillet</t>
  </si>
  <si>
    <t>12, 13 avril</t>
  </si>
  <si>
    <t>je libère le lundi 14-04</t>
  </si>
  <si>
    <t>ferie 8-05</t>
  </si>
  <si>
    <t>FERIE 29</t>
  </si>
  <si>
    <t>9h - 12 h</t>
  </si>
  <si>
    <t>COUT  RESERVATION SALLES SESAME POUR KHEPRI de Septembre 2013 à Août 2014</t>
  </si>
  <si>
    <t>Nbre heures</t>
  </si>
  <si>
    <t>Salle collective</t>
  </si>
  <si>
    <t>Cabine individuelle</t>
  </si>
  <si>
    <t>Type de salles</t>
  </si>
  <si>
    <t>Dates</t>
  </si>
  <si>
    <t>N° Contrat-Fact</t>
  </si>
  <si>
    <t>44/130630</t>
  </si>
  <si>
    <t>Montant H.T.</t>
  </si>
  <si>
    <t>45/130631</t>
  </si>
  <si>
    <t>51/130705</t>
  </si>
  <si>
    <t>119/131004</t>
  </si>
  <si>
    <t>138/131013</t>
  </si>
  <si>
    <t>219/131219</t>
  </si>
  <si>
    <t>109/130930</t>
  </si>
  <si>
    <t>156/131041</t>
  </si>
  <si>
    <t>214/131214</t>
  </si>
  <si>
    <t>454/140544</t>
  </si>
  <si>
    <t>485/140716</t>
  </si>
  <si>
    <t>TOTAL</t>
  </si>
  <si>
    <t>SS/TOTAL</t>
  </si>
  <si>
    <t>Coût moyen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</si>
</sst>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1" fillId="0" borderId="3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16" fontId="0" fillId="0" borderId="0" xfId="0" applyNumberFormat="1" applyFont="1" applyBorder="1" applyAlignment="1">
      <alignment horizontal="left" vertical="center" wrapText="1"/>
    </xf>
    <xf numFmtId="16" fontId="0" fillId="2" borderId="5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3" borderId="1" xfId="0" applyFill="1" applyBorder="1"/>
    <xf numFmtId="16" fontId="1" fillId="0" borderId="3" xfId="0" applyNumberFormat="1" applyFont="1" applyBorder="1"/>
    <xf numFmtId="0" fontId="1" fillId="0" borderId="0" xfId="0" applyFont="1"/>
    <xf numFmtId="0" fontId="1" fillId="3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16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0" fontId="1" fillId="5" borderId="3" xfId="0" applyFont="1" applyFill="1" applyBorder="1"/>
    <xf numFmtId="0" fontId="0" fillId="5" borderId="3" xfId="0" applyFill="1" applyBorder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3" xfId="0" applyFill="1" applyBorder="1"/>
    <xf numFmtId="0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1" fillId="4" borderId="3" xfId="0" applyFont="1" applyFill="1" applyBorder="1"/>
    <xf numFmtId="164" fontId="0" fillId="6" borderId="1" xfId="0" applyNumberForma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164" fontId="0" fillId="4" borderId="2" xfId="0" applyNumberForma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vertical="center" wrapText="1"/>
    </xf>
    <xf numFmtId="0" fontId="2" fillId="5" borderId="3" xfId="0" applyFont="1" applyFill="1" applyBorder="1"/>
    <xf numFmtId="0" fontId="0" fillId="6" borderId="1" xfId="0" applyFill="1" applyBorder="1"/>
    <xf numFmtId="0" fontId="1" fillId="4" borderId="1" xfId="0" applyFont="1" applyFill="1" applyBorder="1"/>
    <xf numFmtId="16" fontId="1" fillId="4" borderId="1" xfId="0" applyNumberFormat="1" applyFont="1" applyFill="1" applyBorder="1" applyAlignment="1">
      <alignment horizontal="left"/>
    </xf>
    <xf numFmtId="164" fontId="2" fillId="6" borderId="1" xfId="0" applyNumberFormat="1" applyFont="1" applyFill="1" applyBorder="1" applyAlignment="1">
      <alignment vertical="center" wrapText="1"/>
    </xf>
    <xf numFmtId="164" fontId="2" fillId="6" borderId="2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164" fontId="0" fillId="6" borderId="1" xfId="0" applyNumberFormat="1" applyFill="1" applyBorder="1" applyAlignment="1">
      <alignment horizontal="left"/>
    </xf>
    <xf numFmtId="0" fontId="0" fillId="6" borderId="1" xfId="0" applyNumberForma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6" fillId="7" borderId="3" xfId="0" applyFont="1" applyFill="1" applyBorder="1"/>
    <xf numFmtId="0" fontId="2" fillId="7" borderId="0" xfId="0" applyFont="1" applyFill="1"/>
    <xf numFmtId="14" fontId="0" fillId="0" borderId="1" xfId="0" applyNumberFormat="1" applyBorder="1"/>
    <xf numFmtId="0" fontId="0" fillId="0" borderId="10" xfId="0" applyBorder="1"/>
    <xf numFmtId="0" fontId="1" fillId="0" borderId="4" xfId="0" applyFont="1" applyBorder="1"/>
    <xf numFmtId="14" fontId="0" fillId="0" borderId="5" xfId="0" applyNumberFormat="1" applyBorder="1"/>
    <xf numFmtId="0" fontId="0" fillId="0" borderId="11" xfId="0" applyBorder="1"/>
    <xf numFmtId="0" fontId="1" fillId="0" borderId="7" xfId="0" applyFont="1" applyBorder="1"/>
    <xf numFmtId="0" fontId="1" fillId="0" borderId="9" xfId="0" applyFont="1" applyBorder="1"/>
    <xf numFmtId="0" fontId="0" fillId="0" borderId="12" xfId="0" applyBorder="1"/>
    <xf numFmtId="14" fontId="0" fillId="0" borderId="13" xfId="0" applyNumberFormat="1" applyBorder="1"/>
    <xf numFmtId="0" fontId="0" fillId="0" borderId="13" xfId="0" applyBorder="1"/>
    <xf numFmtId="0" fontId="0" fillId="0" borderId="14" xfId="0" applyBorder="1"/>
    <xf numFmtId="14" fontId="1" fillId="0" borderId="9" xfId="0" applyNumberFormat="1" applyFont="1" applyBorder="1"/>
    <xf numFmtId="2" fontId="1" fillId="0" borderId="8" xfId="0" applyNumberFormat="1" applyFont="1" applyBorder="1"/>
    <xf numFmtId="0" fontId="1" fillId="0" borderId="15" xfId="0" applyFont="1" applyBorder="1"/>
    <xf numFmtId="0" fontId="1" fillId="0" borderId="16" xfId="0" applyFont="1" applyBorder="1"/>
    <xf numFmtId="2" fontId="1" fillId="0" borderId="17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workbookViewId="0">
      <selection activeCell="J27" sqref="J27"/>
    </sheetView>
  </sheetViews>
  <sheetFormatPr baseColWidth="10" defaultRowHeight="15"/>
  <cols>
    <col min="1" max="1" width="13.28515625" customWidth="1"/>
    <col min="2" max="2" width="11.85546875" customWidth="1"/>
    <col min="3" max="3" width="13.5703125" customWidth="1"/>
    <col min="4" max="4" width="17.28515625" customWidth="1"/>
    <col min="5" max="5" width="14" customWidth="1"/>
    <col min="6" max="6" width="14.7109375" customWidth="1"/>
    <col min="7" max="7" width="16.85546875" customWidth="1"/>
    <col min="8" max="8" width="14.42578125" customWidth="1"/>
  </cols>
  <sheetData>
    <row r="1" spans="1:8">
      <c r="B1" s="27" t="s">
        <v>17</v>
      </c>
    </row>
    <row r="2" spans="1:8" ht="15.75" thickBot="1">
      <c r="B2" s="41" t="s">
        <v>19</v>
      </c>
      <c r="C2" s="40" t="s">
        <v>18</v>
      </c>
    </row>
    <row r="3" spans="1:8" ht="15.75" thickBot="1">
      <c r="A3" s="33" t="s">
        <v>16</v>
      </c>
      <c r="B3" s="34" t="s">
        <v>3</v>
      </c>
      <c r="C3" s="34" t="s">
        <v>0</v>
      </c>
      <c r="D3" s="34" t="s">
        <v>2</v>
      </c>
      <c r="E3" s="34" t="s">
        <v>1</v>
      </c>
      <c r="F3" s="35" t="s">
        <v>5</v>
      </c>
      <c r="G3" s="30" t="s">
        <v>6</v>
      </c>
      <c r="H3" s="31" t="s">
        <v>7</v>
      </c>
    </row>
    <row r="4" spans="1:8">
      <c r="A4" s="32" t="s">
        <v>15</v>
      </c>
      <c r="B4" s="15"/>
      <c r="C4" s="15"/>
      <c r="D4" s="15"/>
      <c r="E4" s="19">
        <v>41647</v>
      </c>
      <c r="F4" s="21" t="s">
        <v>8</v>
      </c>
      <c r="G4" s="28"/>
      <c r="H4" s="29"/>
    </row>
    <row r="5" spans="1:8">
      <c r="A5" s="5"/>
      <c r="B5" s="15"/>
      <c r="C5" s="15"/>
      <c r="D5" s="15"/>
      <c r="E5" s="19">
        <v>41654</v>
      </c>
      <c r="F5" s="21" t="s">
        <v>8</v>
      </c>
      <c r="G5" s="23"/>
      <c r="H5" s="24"/>
    </row>
    <row r="6" spans="1:8">
      <c r="A6" s="5"/>
      <c r="B6" s="1">
        <v>41291</v>
      </c>
      <c r="C6" s="12" t="s">
        <v>4</v>
      </c>
      <c r="D6" s="12" t="s">
        <v>20</v>
      </c>
      <c r="E6" s="13"/>
      <c r="F6" s="14"/>
      <c r="G6" s="24"/>
      <c r="H6" s="24"/>
    </row>
    <row r="7" spans="1:8">
      <c r="A7" s="5"/>
      <c r="B7" s="1"/>
      <c r="C7" s="16"/>
      <c r="D7" s="16"/>
      <c r="E7" s="13">
        <v>41661</v>
      </c>
      <c r="F7" s="21" t="s">
        <v>8</v>
      </c>
      <c r="G7" s="25"/>
      <c r="H7" s="24"/>
    </row>
    <row r="8" spans="1:8">
      <c r="A8" s="7"/>
      <c r="B8" s="4">
        <v>41298</v>
      </c>
      <c r="C8" s="12" t="s">
        <v>9</v>
      </c>
      <c r="D8" s="17" t="s">
        <v>2</v>
      </c>
      <c r="E8" s="13"/>
      <c r="F8" s="22"/>
      <c r="G8" s="24"/>
      <c r="H8" s="24"/>
    </row>
    <row r="9" spans="1:8">
      <c r="A9" s="7"/>
      <c r="B9" s="4"/>
      <c r="C9" s="16"/>
      <c r="D9" s="3"/>
      <c r="E9" s="13">
        <v>41668</v>
      </c>
      <c r="F9" s="21" t="s">
        <v>8</v>
      </c>
      <c r="G9" s="25"/>
      <c r="H9" s="24"/>
    </row>
    <row r="10" spans="1:8">
      <c r="A10" s="58"/>
      <c r="B10" s="50">
        <v>41305</v>
      </c>
      <c r="C10" s="51" t="s">
        <v>9</v>
      </c>
      <c r="D10" s="44" t="s">
        <v>2</v>
      </c>
      <c r="E10" s="13"/>
      <c r="F10" s="22"/>
      <c r="G10" s="24"/>
      <c r="H10" s="24"/>
    </row>
    <row r="11" spans="1:8">
      <c r="A11" s="7" t="s">
        <v>10</v>
      </c>
      <c r="B11" s="4"/>
      <c r="C11" s="2"/>
      <c r="D11" s="3"/>
      <c r="E11" s="56">
        <v>41675</v>
      </c>
      <c r="F11" s="55" t="s">
        <v>8</v>
      </c>
      <c r="G11" s="48"/>
      <c r="H11" s="24"/>
    </row>
    <row r="12" spans="1:8">
      <c r="A12" s="6"/>
      <c r="B12" s="72">
        <v>41677</v>
      </c>
      <c r="C12" s="73" t="s">
        <v>21</v>
      </c>
      <c r="D12" s="71" t="s">
        <v>2</v>
      </c>
      <c r="E12" s="52">
        <v>41689</v>
      </c>
      <c r="F12" s="53"/>
      <c r="G12" s="48"/>
      <c r="H12" s="24"/>
    </row>
    <row r="13" spans="1:8">
      <c r="A13" s="6"/>
      <c r="B13" s="4"/>
      <c r="C13" s="2"/>
      <c r="D13" s="3"/>
      <c r="E13" s="65">
        <v>41696</v>
      </c>
      <c r="F13" s="66"/>
      <c r="G13" s="48"/>
      <c r="H13" s="24"/>
    </row>
    <row r="14" spans="1:8">
      <c r="A14" s="7" t="s">
        <v>11</v>
      </c>
      <c r="B14" s="4"/>
      <c r="C14" s="2"/>
      <c r="D14" s="3"/>
      <c r="E14" s="56">
        <v>41703</v>
      </c>
      <c r="F14" s="55" t="s">
        <v>8</v>
      </c>
      <c r="G14" s="48"/>
      <c r="H14" s="24"/>
    </row>
    <row r="15" spans="1:8">
      <c r="A15" s="39"/>
      <c r="B15" s="50">
        <v>41340</v>
      </c>
      <c r="C15" s="51" t="s">
        <v>23</v>
      </c>
      <c r="D15" s="64" t="s">
        <v>2</v>
      </c>
      <c r="E15" s="56"/>
      <c r="F15" s="57"/>
      <c r="G15" s="59"/>
      <c r="H15" s="24"/>
    </row>
    <row r="16" spans="1:8">
      <c r="A16" s="6"/>
      <c r="B16" s="4"/>
      <c r="C16" s="16"/>
      <c r="D16" s="16"/>
      <c r="E16" s="56">
        <v>41710</v>
      </c>
      <c r="F16" s="55" t="s">
        <v>8</v>
      </c>
      <c r="G16" s="48"/>
      <c r="H16" s="24"/>
    </row>
    <row r="17" spans="1:10">
      <c r="A17" s="42"/>
      <c r="B17" s="36">
        <v>41347</v>
      </c>
      <c r="C17" s="43" t="s">
        <v>21</v>
      </c>
      <c r="D17" s="44" t="s">
        <v>2</v>
      </c>
      <c r="E17" s="62"/>
      <c r="F17" s="63"/>
      <c r="G17" s="59"/>
      <c r="H17" s="24"/>
    </row>
    <row r="18" spans="1:10">
      <c r="A18" s="6"/>
      <c r="B18" s="67"/>
      <c r="C18" s="68"/>
      <c r="D18" s="69"/>
      <c r="E18" s="56">
        <v>41717</v>
      </c>
      <c r="F18" s="55" t="s">
        <v>8</v>
      </c>
      <c r="G18" s="48"/>
      <c r="H18" s="24"/>
    </row>
    <row r="19" spans="1:10">
      <c r="A19" s="6"/>
      <c r="B19" s="4"/>
      <c r="C19" s="2"/>
      <c r="D19" s="3"/>
      <c r="E19" s="56">
        <v>41724</v>
      </c>
      <c r="F19" s="55" t="s">
        <v>8</v>
      </c>
      <c r="G19" s="48"/>
      <c r="H19" s="24"/>
    </row>
    <row r="20" spans="1:10" ht="30">
      <c r="A20" s="39"/>
      <c r="B20" s="50">
        <v>41361</v>
      </c>
      <c r="C20" s="51" t="s">
        <v>24</v>
      </c>
      <c r="D20" s="44" t="s">
        <v>2</v>
      </c>
      <c r="E20" s="13"/>
      <c r="F20" s="22"/>
      <c r="G20" s="59"/>
      <c r="H20" s="24"/>
    </row>
    <row r="21" spans="1:10">
      <c r="A21" s="26" t="s">
        <v>14</v>
      </c>
      <c r="B21" s="4"/>
      <c r="C21" s="2"/>
      <c r="D21" s="3"/>
      <c r="E21" s="52">
        <v>41731</v>
      </c>
      <c r="F21" s="53" t="s">
        <v>8</v>
      </c>
      <c r="G21" s="48"/>
      <c r="H21" s="24"/>
    </row>
    <row r="22" spans="1:10">
      <c r="A22" s="45"/>
      <c r="B22" s="37">
        <v>41368</v>
      </c>
      <c r="C22" s="43" t="s">
        <v>9</v>
      </c>
      <c r="D22" s="43"/>
      <c r="E22" s="52"/>
      <c r="F22" s="54"/>
      <c r="G22" s="59"/>
      <c r="H22" s="24"/>
    </row>
    <row r="23" spans="1:10">
      <c r="A23" s="7"/>
      <c r="B23" s="4"/>
      <c r="C23" s="2"/>
      <c r="D23" s="3"/>
      <c r="E23" s="52">
        <v>41738</v>
      </c>
      <c r="F23" s="53" t="s">
        <v>8</v>
      </c>
      <c r="G23" s="48"/>
      <c r="H23" s="24"/>
    </row>
    <row r="24" spans="1:10" ht="30">
      <c r="A24" s="38"/>
      <c r="B24" s="50">
        <v>41375</v>
      </c>
      <c r="C24" s="51" t="s">
        <v>22</v>
      </c>
      <c r="D24" s="44" t="s">
        <v>2</v>
      </c>
      <c r="E24" s="13"/>
      <c r="F24" s="22"/>
      <c r="G24" s="59"/>
      <c r="H24" s="24"/>
    </row>
    <row r="25" spans="1:10">
      <c r="A25" s="77"/>
      <c r="B25" s="50">
        <v>41747</v>
      </c>
      <c r="C25" s="51" t="s">
        <v>31</v>
      </c>
      <c r="D25" s="3"/>
      <c r="E25" s="47"/>
      <c r="F25" s="22"/>
      <c r="G25" s="59"/>
      <c r="H25" s="49" t="s">
        <v>27</v>
      </c>
      <c r="I25" s="78" t="s">
        <v>28</v>
      </c>
      <c r="J25" s="78"/>
    </row>
    <row r="26" spans="1:10">
      <c r="A26" s="45"/>
      <c r="B26" s="37">
        <v>41752</v>
      </c>
      <c r="C26" s="43" t="s">
        <v>0</v>
      </c>
      <c r="D26" s="44" t="s">
        <v>2</v>
      </c>
      <c r="E26" s="46"/>
      <c r="F26" s="22"/>
      <c r="G26" s="59"/>
      <c r="H26" s="20"/>
    </row>
    <row r="27" spans="1:10">
      <c r="A27" s="42"/>
      <c r="B27" s="37">
        <v>41388</v>
      </c>
      <c r="C27" s="43" t="s">
        <v>0</v>
      </c>
      <c r="D27" s="44" t="s">
        <v>2</v>
      </c>
      <c r="E27" s="13"/>
      <c r="F27" s="22"/>
      <c r="G27" s="59"/>
      <c r="H27" s="24"/>
    </row>
    <row r="28" spans="1:10">
      <c r="A28" s="6"/>
      <c r="B28" s="67"/>
      <c r="C28" s="68"/>
      <c r="D28" s="69"/>
      <c r="E28" s="70">
        <v>41759</v>
      </c>
      <c r="F28" s="43" t="s">
        <v>0</v>
      </c>
      <c r="G28" s="44" t="s">
        <v>2</v>
      </c>
      <c r="H28" s="49" t="s">
        <v>25</v>
      </c>
    </row>
    <row r="29" spans="1:10">
      <c r="A29" s="45" t="s">
        <v>12</v>
      </c>
      <c r="B29" s="59"/>
      <c r="C29" s="59"/>
      <c r="D29" s="59"/>
      <c r="E29" s="74">
        <v>41766</v>
      </c>
      <c r="F29" s="75" t="s">
        <v>8</v>
      </c>
      <c r="G29" s="48"/>
      <c r="H29" s="24"/>
      <c r="I29" t="s">
        <v>29</v>
      </c>
    </row>
    <row r="30" spans="1:10">
      <c r="A30" s="42"/>
      <c r="B30" s="37"/>
      <c r="C30" s="43"/>
      <c r="D30" s="44"/>
      <c r="E30" s="76"/>
      <c r="F30" s="53"/>
      <c r="G30" s="59"/>
      <c r="H30" s="24"/>
    </row>
    <row r="31" spans="1:10">
      <c r="A31" s="59"/>
      <c r="B31" s="59"/>
      <c r="C31" s="59"/>
      <c r="D31" s="59"/>
      <c r="E31" s="74">
        <v>41773</v>
      </c>
      <c r="F31" s="75" t="s">
        <v>8</v>
      </c>
      <c r="G31" s="48"/>
      <c r="H31" s="24"/>
    </row>
    <row r="32" spans="1:10">
      <c r="A32" s="42"/>
      <c r="B32" s="37">
        <v>41410</v>
      </c>
      <c r="C32" s="43" t="s">
        <v>0</v>
      </c>
      <c r="D32" s="44" t="s">
        <v>2</v>
      </c>
      <c r="E32" s="76"/>
      <c r="F32" s="54"/>
      <c r="G32" s="59"/>
      <c r="H32" s="24"/>
    </row>
    <row r="33" spans="1:9">
      <c r="A33" s="59"/>
      <c r="B33" s="59"/>
      <c r="C33" s="59"/>
      <c r="D33" s="59"/>
      <c r="E33" s="74">
        <v>41780</v>
      </c>
      <c r="F33" s="75" t="s">
        <v>8</v>
      </c>
      <c r="G33" s="48"/>
      <c r="H33" s="24"/>
    </row>
    <row r="34" spans="1:9">
      <c r="A34" s="42"/>
      <c r="B34" s="37">
        <v>41417</v>
      </c>
      <c r="C34" s="43" t="s">
        <v>0</v>
      </c>
      <c r="D34" s="44" t="s">
        <v>2</v>
      </c>
      <c r="E34" s="76"/>
      <c r="F34" s="54"/>
      <c r="G34" s="59"/>
      <c r="H34" s="24"/>
    </row>
    <row r="35" spans="1:9">
      <c r="A35" s="59"/>
      <c r="B35" s="59"/>
      <c r="C35" s="59"/>
      <c r="D35" s="59"/>
      <c r="E35" s="74">
        <v>41787</v>
      </c>
      <c r="F35" s="75" t="s">
        <v>8</v>
      </c>
      <c r="G35" s="48"/>
      <c r="H35" s="24"/>
      <c r="I35" t="s">
        <v>30</v>
      </c>
    </row>
    <row r="36" spans="1:9">
      <c r="A36" s="42"/>
      <c r="B36" s="37">
        <v>41424</v>
      </c>
      <c r="C36" s="43" t="s">
        <v>0</v>
      </c>
      <c r="D36" s="44" t="s">
        <v>2</v>
      </c>
      <c r="E36" s="76"/>
      <c r="F36" s="54"/>
      <c r="G36" s="59"/>
      <c r="H36" s="24"/>
    </row>
    <row r="37" spans="1:9">
      <c r="A37" s="45" t="s">
        <v>13</v>
      </c>
      <c r="B37" s="59"/>
      <c r="C37" s="59"/>
      <c r="D37" s="59"/>
      <c r="E37" s="74">
        <v>41794</v>
      </c>
      <c r="F37" s="75" t="s">
        <v>8</v>
      </c>
      <c r="G37" s="48"/>
      <c r="H37" s="24"/>
    </row>
    <row r="38" spans="1:9">
      <c r="A38" s="59"/>
      <c r="B38" s="59"/>
      <c r="C38" s="59"/>
      <c r="D38" s="59"/>
      <c r="E38" s="74">
        <v>41801</v>
      </c>
      <c r="F38" s="75" t="s">
        <v>8</v>
      </c>
      <c r="G38" s="48"/>
      <c r="H38" s="24"/>
    </row>
    <row r="39" spans="1:9">
      <c r="A39" s="42"/>
      <c r="B39" s="37">
        <v>41438</v>
      </c>
      <c r="C39" s="43" t="s">
        <v>0</v>
      </c>
      <c r="D39" s="44" t="s">
        <v>2</v>
      </c>
      <c r="E39" s="76"/>
      <c r="F39" s="54"/>
      <c r="G39" s="59"/>
      <c r="H39" s="24"/>
    </row>
    <row r="40" spans="1:9">
      <c r="A40" s="59"/>
      <c r="B40" s="59"/>
      <c r="C40" s="59"/>
      <c r="D40" s="59"/>
      <c r="E40" s="74">
        <v>41808</v>
      </c>
      <c r="F40" s="75" t="s">
        <v>8</v>
      </c>
      <c r="G40" s="48"/>
      <c r="H40" s="24"/>
    </row>
    <row r="41" spans="1:9">
      <c r="A41" s="42"/>
      <c r="B41" s="37">
        <v>41445</v>
      </c>
      <c r="C41" s="43" t="s">
        <v>0</v>
      </c>
      <c r="D41" s="44" t="s">
        <v>2</v>
      </c>
      <c r="E41" s="76"/>
      <c r="F41" s="54"/>
      <c r="G41" s="59"/>
      <c r="H41" s="24"/>
    </row>
    <row r="42" spans="1:9">
      <c r="A42" s="59"/>
      <c r="B42" s="59"/>
      <c r="C42" s="59"/>
      <c r="D42" s="59"/>
      <c r="E42" s="74">
        <v>41815</v>
      </c>
      <c r="F42" s="75" t="s">
        <v>8</v>
      </c>
      <c r="G42" s="48"/>
      <c r="H42" s="24"/>
    </row>
    <row r="43" spans="1:9">
      <c r="A43" s="42"/>
      <c r="B43" s="37">
        <v>41452</v>
      </c>
      <c r="C43" s="43" t="s">
        <v>0</v>
      </c>
      <c r="D43" s="44"/>
      <c r="E43" s="13"/>
      <c r="F43" s="22"/>
      <c r="G43" s="24"/>
      <c r="H43" s="24"/>
    </row>
    <row r="44" spans="1:9">
      <c r="A44" s="60" t="s">
        <v>26</v>
      </c>
      <c r="B44" s="61">
        <v>41822</v>
      </c>
      <c r="C44" s="10"/>
      <c r="D44" s="11"/>
      <c r="E44" s="18"/>
      <c r="F44" s="9"/>
    </row>
    <row r="45" spans="1:9">
      <c r="A45" s="8"/>
      <c r="B45" s="9"/>
      <c r="C45" s="10"/>
      <c r="D45" s="11"/>
      <c r="E45" s="11"/>
      <c r="F45" s="9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7" sqref="H7"/>
    </sheetView>
  </sheetViews>
  <sheetFormatPr baseColWidth="10" defaultRowHeight="15"/>
  <cols>
    <col min="1" max="1" width="21.5703125" customWidth="1"/>
    <col min="2" max="2" width="12" customWidth="1"/>
    <col min="3" max="3" width="14.7109375" customWidth="1"/>
    <col min="4" max="4" width="16.7109375" customWidth="1"/>
    <col min="5" max="5" width="14.85546875" customWidth="1"/>
    <col min="6" max="6" width="11.5703125" bestFit="1" customWidth="1"/>
  </cols>
  <sheetData>
    <row r="1" spans="1:6">
      <c r="A1" s="27" t="s">
        <v>32</v>
      </c>
    </row>
    <row r="2" spans="1:6" ht="15.75" thickBot="1"/>
    <row r="3" spans="1:6" ht="15.75" thickBot="1">
      <c r="A3" s="95" t="s">
        <v>36</v>
      </c>
      <c r="B3" s="96" t="s">
        <v>37</v>
      </c>
      <c r="C3" s="96" t="s">
        <v>38</v>
      </c>
      <c r="D3" s="96" t="s">
        <v>40</v>
      </c>
      <c r="E3" s="96" t="s">
        <v>33</v>
      </c>
      <c r="F3" s="97" t="s">
        <v>53</v>
      </c>
    </row>
    <row r="4" spans="1:6">
      <c r="A4" s="81" t="s">
        <v>34</v>
      </c>
      <c r="B4" s="82">
        <v>41452</v>
      </c>
      <c r="C4" s="98" t="s">
        <v>39</v>
      </c>
      <c r="D4" s="29">
        <v>1672.24</v>
      </c>
      <c r="E4" s="29">
        <v>100</v>
      </c>
      <c r="F4" s="83"/>
    </row>
    <row r="5" spans="1:6">
      <c r="A5" s="6"/>
      <c r="B5" s="79">
        <v>41453</v>
      </c>
      <c r="C5" s="99" t="s">
        <v>41</v>
      </c>
      <c r="D5" s="24">
        <v>1872.91</v>
      </c>
      <c r="E5" s="24">
        <v>100</v>
      </c>
      <c r="F5" s="80"/>
    </row>
    <row r="6" spans="1:6">
      <c r="A6" s="6"/>
      <c r="B6" s="79">
        <v>41459</v>
      </c>
      <c r="C6" s="99" t="s">
        <v>42</v>
      </c>
      <c r="D6" s="24">
        <v>662.2</v>
      </c>
      <c r="E6" s="24">
        <v>4</v>
      </c>
      <c r="F6" s="80"/>
    </row>
    <row r="7" spans="1:6">
      <c r="A7" s="6"/>
      <c r="B7" s="79">
        <v>41549</v>
      </c>
      <c r="C7" s="99" t="s">
        <v>43</v>
      </c>
      <c r="D7" s="24">
        <v>1580.27</v>
      </c>
      <c r="E7" s="24">
        <v>82.5</v>
      </c>
      <c r="F7" s="80"/>
    </row>
    <row r="8" spans="1:6">
      <c r="A8" s="6"/>
      <c r="B8" s="79">
        <v>41561</v>
      </c>
      <c r="C8" s="99" t="s">
        <v>44</v>
      </c>
      <c r="D8" s="24">
        <v>33.44</v>
      </c>
      <c r="E8" s="24">
        <v>2</v>
      </c>
      <c r="F8" s="80"/>
    </row>
    <row r="9" spans="1:6" ht="15.75" thickBot="1">
      <c r="A9" s="86"/>
      <c r="B9" s="87">
        <v>41634</v>
      </c>
      <c r="C9" s="100" t="s">
        <v>45</v>
      </c>
      <c r="D9" s="88">
        <v>33.44</v>
      </c>
      <c r="E9" s="88">
        <v>2</v>
      </c>
      <c r="F9" s="89"/>
    </row>
    <row r="10" spans="1:6" ht="15.75" thickBot="1">
      <c r="A10" s="84" t="s">
        <v>52</v>
      </c>
      <c r="B10" s="90"/>
      <c r="C10" s="101"/>
      <c r="D10" s="85">
        <f>SUM(D4:D9)</f>
        <v>5854.5</v>
      </c>
      <c r="E10" s="85">
        <f>SUM(E4:E9)</f>
        <v>290.5</v>
      </c>
      <c r="F10" s="91">
        <f>D10/E10</f>
        <v>20.153184165232357</v>
      </c>
    </row>
    <row r="11" spans="1:6">
      <c r="A11" s="81" t="s">
        <v>35</v>
      </c>
      <c r="B11" s="82">
        <v>41543</v>
      </c>
      <c r="C11" s="98" t="s">
        <v>46</v>
      </c>
      <c r="D11" s="29">
        <v>79.430000000000007</v>
      </c>
      <c r="E11" s="29">
        <v>5</v>
      </c>
      <c r="F11" s="83"/>
    </row>
    <row r="12" spans="1:6">
      <c r="A12" s="6"/>
      <c r="B12" s="79">
        <v>41569</v>
      </c>
      <c r="C12" s="99" t="s">
        <v>47</v>
      </c>
      <c r="D12" s="24">
        <v>79.430000000000007</v>
      </c>
      <c r="E12" s="24">
        <v>5</v>
      </c>
      <c r="F12" s="80"/>
    </row>
    <row r="13" spans="1:6">
      <c r="A13" s="6"/>
      <c r="B13" s="79">
        <v>41627</v>
      </c>
      <c r="C13" s="99" t="s">
        <v>48</v>
      </c>
      <c r="D13" s="24">
        <v>543.48</v>
      </c>
      <c r="E13" s="24">
        <v>50</v>
      </c>
      <c r="F13" s="80"/>
    </row>
    <row r="14" spans="1:6">
      <c r="A14" s="6"/>
      <c r="B14" s="79">
        <v>41789</v>
      </c>
      <c r="C14" s="99" t="s">
        <v>49</v>
      </c>
      <c r="D14" s="24">
        <v>354.17</v>
      </c>
      <c r="E14" s="24">
        <v>25</v>
      </c>
      <c r="F14" s="80"/>
    </row>
    <row r="15" spans="1:6" ht="15.75" thickBot="1">
      <c r="A15" s="86"/>
      <c r="B15" s="87">
        <v>41828</v>
      </c>
      <c r="C15" s="100" t="s">
        <v>50</v>
      </c>
      <c r="D15" s="88">
        <v>354.17</v>
      </c>
      <c r="E15" s="88">
        <v>25</v>
      </c>
      <c r="F15" s="89"/>
    </row>
    <row r="16" spans="1:6" ht="15.75" thickBot="1">
      <c r="A16" s="84" t="s">
        <v>52</v>
      </c>
      <c r="B16" s="90"/>
      <c r="C16" s="85"/>
      <c r="D16" s="85">
        <f>SUM(D11:D15)</f>
        <v>1410.68</v>
      </c>
      <c r="E16" s="85">
        <f>SUM(E11:E15)</f>
        <v>110</v>
      </c>
      <c r="F16" s="91">
        <f>D16/E16</f>
        <v>12.824363636363637</v>
      </c>
    </row>
    <row r="17" spans="1:6" ht="15.75" thickBot="1">
      <c r="A17" s="92" t="s">
        <v>51</v>
      </c>
      <c r="B17" s="93"/>
      <c r="C17" s="93"/>
      <c r="D17" s="93">
        <f>D10+D16</f>
        <v>7265.18</v>
      </c>
      <c r="E17" s="93">
        <f>E10+E16</f>
        <v>400.5</v>
      </c>
      <c r="F17" s="94">
        <f>D17/E17</f>
        <v>18.140274656679154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Disponibilités</vt:lpstr>
      <vt:lpstr>Cout location</vt:lpstr>
      <vt:lpstr>Disponibilités!Zone_d_impression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2014-01-30T09:00:34Z</cp:lastPrinted>
  <dcterms:created xsi:type="dcterms:W3CDTF">2013-09-29T09:28:08Z</dcterms:created>
  <dcterms:modified xsi:type="dcterms:W3CDTF">2014-11-21T11:40:34Z</dcterms:modified>
</cp:coreProperties>
</file>