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330" windowWidth="13875" windowHeight="7455"/>
  </bookViews>
  <sheets>
    <sheet name="Feuil1" sheetId="1" r:id="rId1"/>
    <sheet name="Feuil3" sheetId="3" r:id="rId2"/>
  </sheets>
  <definedNames>
    <definedName name="_xlnm.Print_Area" localSheetId="0">Feuil1!$A$1:$G$28</definedName>
  </definedNames>
  <calcPr calcId="125725"/>
</workbook>
</file>

<file path=xl/calcChain.xml><?xml version="1.0" encoding="utf-8"?>
<calcChain xmlns="http://schemas.openxmlformats.org/spreadsheetml/2006/main">
  <c r="D7" i="1"/>
  <c r="E7"/>
  <c r="F7"/>
  <c r="G7"/>
  <c r="C7"/>
  <c r="C17" s="1"/>
  <c r="D17" s="1"/>
  <c r="E17" s="1"/>
  <c r="F17" s="1"/>
  <c r="G17" s="1"/>
</calcChain>
</file>

<file path=xl/sharedStrings.xml><?xml version="1.0" encoding="utf-8"?>
<sst xmlns="http://schemas.openxmlformats.org/spreadsheetml/2006/main" count="27" uniqueCount="27">
  <si>
    <t>BUSINESS PLAN KHEPRI DEVELOPPEMENT</t>
  </si>
  <si>
    <t>2013-2014</t>
  </si>
  <si>
    <t>Thérapie individ.</t>
  </si>
  <si>
    <t>Séance groupe</t>
  </si>
  <si>
    <t>Stage formation</t>
  </si>
  <si>
    <t>Entreprises</t>
  </si>
  <si>
    <t>Formation</t>
  </si>
  <si>
    <t>Coaching</t>
  </si>
  <si>
    <t>Diagnostic</t>
  </si>
  <si>
    <t>Animation séminaire</t>
  </si>
  <si>
    <t>Cohésion groupe</t>
  </si>
  <si>
    <t>Coordination projet</t>
  </si>
  <si>
    <t>Sous-Traitance</t>
  </si>
  <si>
    <t>Total honoraires patients</t>
  </si>
  <si>
    <t xml:space="preserve">Chiffre d'affaires </t>
  </si>
  <si>
    <t>Total CA HT</t>
  </si>
  <si>
    <t>Honoraires</t>
  </si>
  <si>
    <t>Sous-traitance</t>
  </si>
  <si>
    <t>IS</t>
  </si>
  <si>
    <t>Salaires et charges Gérante</t>
  </si>
  <si>
    <t>Impôts et taxes</t>
  </si>
  <si>
    <t>EBIT</t>
  </si>
  <si>
    <t>Marge brute</t>
  </si>
  <si>
    <t>charges d'exploitation</t>
  </si>
  <si>
    <t>Résultat financier</t>
  </si>
  <si>
    <t>Résultat courant avt impôts</t>
  </si>
  <si>
    <t>Résultat net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</si>
</sst>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3" fontId="0" fillId="0" borderId="0" xfId="0" applyNumberFormat="1"/>
    <xf numFmtId="3" fontId="1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workbookViewId="0">
      <selection activeCell="H4" sqref="H4"/>
    </sheetView>
  </sheetViews>
  <sheetFormatPr baseColWidth="10" defaultRowHeight="15"/>
  <cols>
    <col min="1" max="1" width="24.7109375" customWidth="1"/>
    <col min="2" max="2" width="9.85546875" customWidth="1"/>
    <col min="3" max="3" width="7.140625" customWidth="1"/>
    <col min="4" max="4" width="9" customWidth="1"/>
    <col min="5" max="5" width="8.28515625" customWidth="1"/>
    <col min="6" max="6" width="9.28515625" customWidth="1"/>
    <col min="7" max="7" width="8.5703125" customWidth="1"/>
  </cols>
  <sheetData>
    <row r="1" spans="1:7">
      <c r="A1" s="1" t="s">
        <v>0</v>
      </c>
    </row>
    <row r="3" spans="1:7">
      <c r="A3" s="4" t="s">
        <v>14</v>
      </c>
      <c r="B3" s="4" t="s">
        <v>1</v>
      </c>
      <c r="C3" s="4">
        <v>2015</v>
      </c>
      <c r="D3" s="4">
        <v>2016</v>
      </c>
      <c r="E3" s="4">
        <v>2017</v>
      </c>
      <c r="F3" s="4">
        <v>2018</v>
      </c>
      <c r="G3" s="4">
        <v>2019</v>
      </c>
    </row>
    <row r="4" spans="1:7">
      <c r="A4" t="s">
        <v>2</v>
      </c>
      <c r="B4">
        <v>48673</v>
      </c>
      <c r="C4" s="2">
        <v>84000</v>
      </c>
      <c r="D4" s="2">
        <v>84000</v>
      </c>
      <c r="E4" s="2">
        <v>84000</v>
      </c>
      <c r="F4" s="2">
        <v>84000</v>
      </c>
      <c r="G4" s="2">
        <v>84000</v>
      </c>
    </row>
    <row r="5" spans="1:7">
      <c r="A5" t="s">
        <v>3</v>
      </c>
      <c r="C5" s="2">
        <v>12000</v>
      </c>
      <c r="D5" s="2">
        <v>12000</v>
      </c>
      <c r="E5" s="2">
        <v>12000</v>
      </c>
      <c r="F5" s="2">
        <v>12000</v>
      </c>
      <c r="G5" s="2">
        <v>12000</v>
      </c>
    </row>
    <row r="6" spans="1:7">
      <c r="A6" t="s">
        <v>4</v>
      </c>
      <c r="C6" s="2">
        <v>16000</v>
      </c>
      <c r="D6" s="2">
        <v>16000</v>
      </c>
      <c r="E6" s="2">
        <v>16000</v>
      </c>
      <c r="F6" s="2">
        <v>16000</v>
      </c>
      <c r="G6" s="2">
        <v>16000</v>
      </c>
    </row>
    <row r="7" spans="1:7">
      <c r="A7" s="1" t="s">
        <v>13</v>
      </c>
      <c r="C7" s="3">
        <f>SUM(C4:C6)</f>
        <v>112000</v>
      </c>
      <c r="D7" s="3">
        <f t="shared" ref="D7:G7" si="0">SUM(D4:D6)</f>
        <v>112000</v>
      </c>
      <c r="E7" s="3">
        <f t="shared" si="0"/>
        <v>112000</v>
      </c>
      <c r="F7" s="3">
        <f t="shared" si="0"/>
        <v>112000</v>
      </c>
      <c r="G7" s="3">
        <f t="shared" si="0"/>
        <v>112000</v>
      </c>
    </row>
    <row r="8" spans="1:7">
      <c r="A8" s="1" t="s">
        <v>5</v>
      </c>
      <c r="C8" s="3">
        <v>120000</v>
      </c>
      <c r="D8" s="3">
        <v>120000</v>
      </c>
      <c r="E8" s="3">
        <v>120000</v>
      </c>
      <c r="F8" s="3">
        <v>120000</v>
      </c>
      <c r="G8" s="3">
        <v>120000</v>
      </c>
    </row>
    <row r="9" spans="1:7">
      <c r="A9" t="s">
        <v>9</v>
      </c>
    </row>
    <row r="10" spans="1:7">
      <c r="A10" t="s">
        <v>6</v>
      </c>
    </row>
    <row r="11" spans="1:7">
      <c r="A11" t="s">
        <v>7</v>
      </c>
    </row>
    <row r="12" spans="1:7">
      <c r="A12" t="s">
        <v>8</v>
      </c>
    </row>
    <row r="13" spans="1:7">
      <c r="A13" t="s">
        <v>10</v>
      </c>
    </row>
    <row r="14" spans="1:7">
      <c r="A14" t="s">
        <v>11</v>
      </c>
    </row>
    <row r="15" spans="1:7">
      <c r="A15" t="s">
        <v>12</v>
      </c>
    </row>
    <row r="17" spans="1:7">
      <c r="A17" s="1" t="s">
        <v>15</v>
      </c>
      <c r="C17" s="3">
        <f>(C7+C8)</f>
        <v>232000</v>
      </c>
      <c r="D17" s="3">
        <f>C17*1.02</f>
        <v>236640</v>
      </c>
      <c r="E17" s="3">
        <f t="shared" ref="E17:G17" si="1">D17*1.02</f>
        <v>241372.80000000002</v>
      </c>
      <c r="F17" s="3">
        <f t="shared" si="1"/>
        <v>246200.25600000002</v>
      </c>
      <c r="G17" s="3">
        <f t="shared" si="1"/>
        <v>251124.26112000004</v>
      </c>
    </row>
    <row r="18" spans="1:7">
      <c r="A18" t="s">
        <v>16</v>
      </c>
    </row>
    <row r="19" spans="1:7">
      <c r="A19" t="s">
        <v>17</v>
      </c>
    </row>
    <row r="20" spans="1:7">
      <c r="A20" t="s">
        <v>22</v>
      </c>
    </row>
    <row r="21" spans="1:7">
      <c r="A21" t="s">
        <v>19</v>
      </c>
    </row>
    <row r="22" spans="1:7">
      <c r="A22" t="s">
        <v>20</v>
      </c>
    </row>
    <row r="23" spans="1:7">
      <c r="A23" t="s">
        <v>23</v>
      </c>
    </row>
    <row r="24" spans="1:7">
      <c r="A24" t="s">
        <v>21</v>
      </c>
    </row>
    <row r="25" spans="1:7">
      <c r="A25" t="s">
        <v>24</v>
      </c>
    </row>
    <row r="26" spans="1:7">
      <c r="A26" t="s">
        <v>25</v>
      </c>
    </row>
    <row r="27" spans="1:7">
      <c r="A27" t="s">
        <v>18</v>
      </c>
    </row>
    <row r="28" spans="1:7">
      <c r="A28" t="s">
        <v>26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Feuil3</vt:lpstr>
      <vt:lpstr>Feuil1!Zone_d_impression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evelyne</cp:lastModifiedBy>
  <cp:lastPrinted>2014-11-12T10:32:21Z</cp:lastPrinted>
  <dcterms:created xsi:type="dcterms:W3CDTF">2014-05-25T08:34:10Z</dcterms:created>
  <dcterms:modified xsi:type="dcterms:W3CDTF">2014-11-12T11:52:50Z</dcterms:modified>
</cp:coreProperties>
</file>