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Cout location" sheetId="3" r:id="rId1"/>
  </sheets>
  <calcPr calcId="125725"/>
</workbook>
</file>

<file path=xl/calcChain.xml><?xml version="1.0" encoding="utf-8"?>
<calcChain xmlns="http://schemas.openxmlformats.org/spreadsheetml/2006/main">
  <c r="F17" i="3"/>
  <c r="F16"/>
  <c r="F10"/>
  <c r="E17"/>
  <c r="D17"/>
  <c r="E16"/>
  <c r="D16"/>
  <c r="E10"/>
  <c r="D10"/>
</calcChain>
</file>

<file path=xl/sharedStrings.xml><?xml version="1.0" encoding="utf-8"?>
<sst xmlns="http://schemas.openxmlformats.org/spreadsheetml/2006/main" count="23" uniqueCount="22">
  <si>
    <t>COUT  RESERVATION SALLES SESAME POUR KHEPRI de Septembre 2013 à Août 2014</t>
  </si>
  <si>
    <t>Nbre heures</t>
  </si>
  <si>
    <t>Salle collective</t>
  </si>
  <si>
    <t>Cabine individuelle</t>
  </si>
  <si>
    <t>Type de salles</t>
  </si>
  <si>
    <t>Dates</t>
  </si>
  <si>
    <t>N° Contrat-Fact</t>
  </si>
  <si>
    <t>44/130630</t>
  </si>
  <si>
    <t>Montant H.T.</t>
  </si>
  <si>
    <t>45/130631</t>
  </si>
  <si>
    <t>51/130705</t>
  </si>
  <si>
    <t>119/131004</t>
  </si>
  <si>
    <t>138/131013</t>
  </si>
  <si>
    <t>219/131219</t>
  </si>
  <si>
    <t>109/130930</t>
  </si>
  <si>
    <t>156/131041</t>
  </si>
  <si>
    <t>214/131214</t>
  </si>
  <si>
    <t>454/140544</t>
  </si>
  <si>
    <t>485/140716</t>
  </si>
  <si>
    <t>TOTAL</t>
  </si>
  <si>
    <t>SS/TOTAL</t>
  </si>
  <si>
    <t>Coût moyen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</si>
</sst>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1" xfId="0" applyBorder="1"/>
    <xf numFmtId="0" fontId="1" fillId="0" borderId="0" xfId="0" applyFont="1"/>
    <xf numFmtId="0" fontId="0" fillId="0" borderId="4" xfId="0" applyBorder="1"/>
    <xf numFmtId="14" fontId="0" fillId="0" borderId="1" xfId="0" applyNumberFormat="1" applyBorder="1"/>
    <xf numFmtId="0" fontId="0" fillId="0" borderId="8" xfId="0" applyBorder="1"/>
    <xf numFmtId="0" fontId="1" fillId="0" borderId="3" xfId="0" applyFont="1" applyBorder="1"/>
    <xf numFmtId="14" fontId="0" fillId="0" borderId="4" xfId="0" applyNumberFormat="1" applyBorder="1"/>
    <xf numFmtId="0" fontId="0" fillId="0" borderId="9" xfId="0" applyBorder="1"/>
    <xf numFmtId="0" fontId="1" fillId="0" borderId="5" xfId="0" applyFont="1" applyBorder="1"/>
    <xf numFmtId="0" fontId="1" fillId="0" borderId="7" xfId="0" applyFont="1" applyBorder="1"/>
    <xf numFmtId="0" fontId="0" fillId="0" borderId="10" xfId="0" applyBorder="1"/>
    <xf numFmtId="14" fontId="0" fillId="0" borderId="11" xfId="0" applyNumberFormat="1" applyBorder="1"/>
    <xf numFmtId="0" fontId="0" fillId="0" borderId="11" xfId="0" applyBorder="1"/>
    <xf numFmtId="0" fontId="0" fillId="0" borderId="12" xfId="0" applyBorder="1"/>
    <xf numFmtId="14" fontId="1" fillId="0" borderId="7" xfId="0" applyNumberFormat="1" applyFont="1" applyBorder="1"/>
    <xf numFmtId="2" fontId="1" fillId="0" borderId="6" xfId="0" applyNumberFormat="1" applyFont="1" applyBorder="1"/>
    <xf numFmtId="0" fontId="1" fillId="0" borderId="13" xfId="0" applyFont="1" applyBorder="1"/>
    <xf numFmtId="0" fontId="1" fillId="0" borderId="14" xfId="0" applyFont="1" applyBorder="1"/>
    <xf numFmtId="2" fontId="1" fillId="0" borderId="15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1" fillId="0" borderId="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H7" sqref="H7"/>
    </sheetView>
  </sheetViews>
  <sheetFormatPr baseColWidth="10" defaultRowHeight="15"/>
  <cols>
    <col min="1" max="1" width="21.5703125" customWidth="1"/>
    <col min="2" max="2" width="12" customWidth="1"/>
    <col min="3" max="3" width="14.7109375" customWidth="1"/>
    <col min="4" max="4" width="16.7109375" customWidth="1"/>
    <col min="5" max="5" width="14.85546875" customWidth="1"/>
    <col min="6" max="6" width="11.5703125" bestFit="1" customWidth="1"/>
  </cols>
  <sheetData>
    <row r="1" spans="1:6">
      <c r="A1" s="3" t="s">
        <v>0</v>
      </c>
    </row>
    <row r="2" spans="1:6" ht="15.75" thickBot="1"/>
    <row r="3" spans="1:6" ht="15.75" thickBot="1">
      <c r="A3" s="21" t="s">
        <v>4</v>
      </c>
      <c r="B3" s="22" t="s">
        <v>5</v>
      </c>
      <c r="C3" s="22" t="s">
        <v>6</v>
      </c>
      <c r="D3" s="22" t="s">
        <v>8</v>
      </c>
      <c r="E3" s="22" t="s">
        <v>1</v>
      </c>
      <c r="F3" s="23" t="s">
        <v>21</v>
      </c>
    </row>
    <row r="4" spans="1:6">
      <c r="A4" s="7" t="s">
        <v>2</v>
      </c>
      <c r="B4" s="8">
        <v>41452</v>
      </c>
      <c r="C4" s="24" t="s">
        <v>7</v>
      </c>
      <c r="D4" s="4">
        <v>1672.24</v>
      </c>
      <c r="E4" s="4">
        <v>100</v>
      </c>
      <c r="F4" s="9"/>
    </row>
    <row r="5" spans="1:6">
      <c r="A5" s="1"/>
      <c r="B5" s="5">
        <v>41453</v>
      </c>
      <c r="C5" s="25" t="s">
        <v>9</v>
      </c>
      <c r="D5" s="2">
        <v>1872.91</v>
      </c>
      <c r="E5" s="2">
        <v>100</v>
      </c>
      <c r="F5" s="6"/>
    </row>
    <row r="6" spans="1:6">
      <c r="A6" s="1"/>
      <c r="B6" s="5">
        <v>41459</v>
      </c>
      <c r="C6" s="25" t="s">
        <v>10</v>
      </c>
      <c r="D6" s="2">
        <v>662.2</v>
      </c>
      <c r="E6" s="2">
        <v>4</v>
      </c>
      <c r="F6" s="6"/>
    </row>
    <row r="7" spans="1:6">
      <c r="A7" s="1"/>
      <c r="B7" s="5">
        <v>41549</v>
      </c>
      <c r="C7" s="25" t="s">
        <v>11</v>
      </c>
      <c r="D7" s="2">
        <v>1580.27</v>
      </c>
      <c r="E7" s="2">
        <v>82.5</v>
      </c>
      <c r="F7" s="6"/>
    </row>
    <row r="8" spans="1:6">
      <c r="A8" s="1"/>
      <c r="B8" s="5">
        <v>41561</v>
      </c>
      <c r="C8" s="25" t="s">
        <v>12</v>
      </c>
      <c r="D8" s="2">
        <v>33.44</v>
      </c>
      <c r="E8" s="2">
        <v>2</v>
      </c>
      <c r="F8" s="6"/>
    </row>
    <row r="9" spans="1:6" ht="15.75" thickBot="1">
      <c r="A9" s="12"/>
      <c r="B9" s="13">
        <v>41634</v>
      </c>
      <c r="C9" s="26" t="s">
        <v>13</v>
      </c>
      <c r="D9" s="14">
        <v>33.44</v>
      </c>
      <c r="E9" s="14">
        <v>2</v>
      </c>
      <c r="F9" s="15"/>
    </row>
    <row r="10" spans="1:6" ht="15.75" thickBot="1">
      <c r="A10" s="10" t="s">
        <v>20</v>
      </c>
      <c r="B10" s="16"/>
      <c r="C10" s="27"/>
      <c r="D10" s="11">
        <f>SUM(D4:D9)</f>
        <v>5854.5</v>
      </c>
      <c r="E10" s="11">
        <f>SUM(E4:E9)</f>
        <v>290.5</v>
      </c>
      <c r="F10" s="17">
        <f>D10/E10</f>
        <v>20.153184165232357</v>
      </c>
    </row>
    <row r="11" spans="1:6">
      <c r="A11" s="7" t="s">
        <v>3</v>
      </c>
      <c r="B11" s="8">
        <v>41543</v>
      </c>
      <c r="C11" s="24" t="s">
        <v>14</v>
      </c>
      <c r="D11" s="4">
        <v>79.430000000000007</v>
      </c>
      <c r="E11" s="4">
        <v>5</v>
      </c>
      <c r="F11" s="9"/>
    </row>
    <row r="12" spans="1:6">
      <c r="A12" s="1"/>
      <c r="B12" s="5">
        <v>41569</v>
      </c>
      <c r="C12" s="25" t="s">
        <v>15</v>
      </c>
      <c r="D12" s="2">
        <v>79.430000000000007</v>
      </c>
      <c r="E12" s="2">
        <v>5</v>
      </c>
      <c r="F12" s="6"/>
    </row>
    <row r="13" spans="1:6">
      <c r="A13" s="1"/>
      <c r="B13" s="5">
        <v>41627</v>
      </c>
      <c r="C13" s="25" t="s">
        <v>16</v>
      </c>
      <c r="D13" s="2">
        <v>543.48</v>
      </c>
      <c r="E13" s="2">
        <v>50</v>
      </c>
      <c r="F13" s="6"/>
    </row>
    <row r="14" spans="1:6">
      <c r="A14" s="1"/>
      <c r="B14" s="5">
        <v>41789</v>
      </c>
      <c r="C14" s="25" t="s">
        <v>17</v>
      </c>
      <c r="D14" s="2">
        <v>354.17</v>
      </c>
      <c r="E14" s="2">
        <v>25</v>
      </c>
      <c r="F14" s="6"/>
    </row>
    <row r="15" spans="1:6" ht="15.75" thickBot="1">
      <c r="A15" s="12"/>
      <c r="B15" s="13">
        <v>41828</v>
      </c>
      <c r="C15" s="26" t="s">
        <v>18</v>
      </c>
      <c r="D15" s="14">
        <v>354.17</v>
      </c>
      <c r="E15" s="14">
        <v>25</v>
      </c>
      <c r="F15" s="15"/>
    </row>
    <row r="16" spans="1:6" ht="15.75" thickBot="1">
      <c r="A16" s="10" t="s">
        <v>20</v>
      </c>
      <c r="B16" s="16"/>
      <c r="C16" s="11"/>
      <c r="D16" s="11">
        <f>SUM(D11:D15)</f>
        <v>1410.68</v>
      </c>
      <c r="E16" s="11">
        <f>SUM(E11:E15)</f>
        <v>110</v>
      </c>
      <c r="F16" s="17">
        <f>D16/E16</f>
        <v>12.824363636363637</v>
      </c>
    </row>
    <row r="17" spans="1:6" ht="15.75" thickBot="1">
      <c r="A17" s="18" t="s">
        <v>19</v>
      </c>
      <c r="B17" s="19"/>
      <c r="C17" s="19"/>
      <c r="D17" s="19">
        <f>D10+D16</f>
        <v>7265.18</v>
      </c>
      <c r="E17" s="19">
        <f>E10+E16</f>
        <v>400.5</v>
      </c>
      <c r="F17" s="20">
        <f>D17/E17</f>
        <v>18.140274656679154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Cout 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2014-01-30T09:00:34Z</cp:lastPrinted>
  <dcterms:created xsi:type="dcterms:W3CDTF">2013-09-29T09:28:08Z</dcterms:created>
  <dcterms:modified xsi:type="dcterms:W3CDTF">2014-11-21T11:42:20Z</dcterms:modified>
</cp:coreProperties>
</file>