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0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18" i="1"/>
  <c r="C29"/>
  <c r="C25"/>
  <c r="H9"/>
  <c r="C16"/>
  <c r="C14"/>
  <c r="C7"/>
</calcChain>
</file>

<file path=xl/sharedStrings.xml><?xml version="1.0" encoding="utf-8"?>
<sst xmlns="http://schemas.openxmlformats.org/spreadsheetml/2006/main" count="36" uniqueCount="36">
  <si>
    <t>b plan cabines</t>
  </si>
  <si>
    <t>immobilier</t>
  </si>
  <si>
    <t>loyer</t>
  </si>
  <si>
    <t>charges</t>
  </si>
  <si>
    <t>taxe fonciere</t>
  </si>
  <si>
    <t>taxe bureau</t>
  </si>
  <si>
    <t>ann h.t.</t>
  </si>
  <si>
    <t>soustotal immo</t>
  </si>
  <si>
    <t>charges autres</t>
  </si>
  <si>
    <t>salaire Evelyne</t>
  </si>
  <si>
    <t>gardiennage</t>
  </si>
  <si>
    <t>logiciel prise rdv</t>
  </si>
  <si>
    <t>dépenses de départ</t>
  </si>
  <si>
    <t>internet/tel</t>
  </si>
  <si>
    <t>ménage</t>
  </si>
  <si>
    <t>total charges</t>
  </si>
  <si>
    <t>avance location</t>
  </si>
  <si>
    <t>design archi intérieure</t>
  </si>
  <si>
    <t>travaux</t>
  </si>
  <si>
    <t>domotique</t>
  </si>
  <si>
    <t>total frais départ</t>
  </si>
  <si>
    <t>étude fonctionelle</t>
  </si>
  <si>
    <t>nb cabines</t>
  </si>
  <si>
    <t>tarif location max</t>
  </si>
  <si>
    <t>tarif location min</t>
  </si>
  <si>
    <t>%max versus min</t>
  </si>
  <si>
    <t>tarif moyen loc</t>
  </si>
  <si>
    <t>nb moyen heures/jour</t>
  </si>
  <si>
    <t>nb moyen j/sem</t>
  </si>
  <si>
    <t>nb sem /an</t>
  </si>
  <si>
    <t>résulta</t>
  </si>
  <si>
    <t>C.A. loc cabine annuel</t>
  </si>
  <si>
    <t>nd salle</t>
  </si>
  <si>
    <t>tarif</t>
  </si>
  <si>
    <t>nb</t>
  </si>
  <si>
    <t xml:space="preserve">TOTAL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</si>
</sst>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workbookViewId="0">
      <selection activeCell="C19" sqref="C19"/>
    </sheetView>
  </sheetViews>
  <sheetFormatPr baseColWidth="10" defaultRowHeight="15"/>
  <cols>
    <col min="2" max="2" width="22.140625" customWidth="1"/>
    <col min="7" max="7" width="24" customWidth="1"/>
  </cols>
  <sheetData>
    <row r="1" spans="1:8">
      <c r="A1" t="s">
        <v>0</v>
      </c>
    </row>
    <row r="2" spans="1:8">
      <c r="A2" t="s">
        <v>1</v>
      </c>
      <c r="C2" t="s">
        <v>6</v>
      </c>
      <c r="G2" t="s">
        <v>12</v>
      </c>
    </row>
    <row r="3" spans="1:8">
      <c r="B3" t="s">
        <v>2</v>
      </c>
      <c r="C3">
        <v>32200</v>
      </c>
      <c r="G3" t="s">
        <v>16</v>
      </c>
      <c r="H3">
        <v>40547</v>
      </c>
    </row>
    <row r="4" spans="1:8">
      <c r="B4" t="s">
        <v>3</v>
      </c>
      <c r="C4">
        <v>1300</v>
      </c>
      <c r="G4" t="s">
        <v>17</v>
      </c>
      <c r="H4">
        <v>6000</v>
      </c>
    </row>
    <row r="5" spans="1:8">
      <c r="B5" t="s">
        <v>4</v>
      </c>
      <c r="C5">
        <v>5223</v>
      </c>
      <c r="G5" t="s">
        <v>18</v>
      </c>
      <c r="H5">
        <v>20000</v>
      </c>
    </row>
    <row r="6" spans="1:8">
      <c r="B6" t="s">
        <v>5</v>
      </c>
      <c r="C6">
        <v>1824</v>
      </c>
      <c r="G6" t="s">
        <v>19</v>
      </c>
      <c r="H6">
        <v>3000</v>
      </c>
    </row>
    <row r="7" spans="1:8">
      <c r="A7" t="s">
        <v>7</v>
      </c>
      <c r="C7">
        <f>SUM(C3:C6)</f>
        <v>40547</v>
      </c>
    </row>
    <row r="9" spans="1:8">
      <c r="A9" t="s">
        <v>8</v>
      </c>
      <c r="G9" t="s">
        <v>20</v>
      </c>
      <c r="H9">
        <f>SUM(H3:H8)</f>
        <v>69547</v>
      </c>
    </row>
    <row r="10" spans="1:8">
      <c r="B10" t="s">
        <v>9</v>
      </c>
      <c r="C10">
        <v>75000</v>
      </c>
    </row>
    <row r="11" spans="1:8">
      <c r="B11" t="s">
        <v>13</v>
      </c>
      <c r="C11">
        <v>400</v>
      </c>
    </row>
    <row r="12" spans="1:8">
      <c r="B12" t="s">
        <v>10</v>
      </c>
    </row>
    <row r="13" spans="1:8">
      <c r="B13" t="s">
        <v>11</v>
      </c>
    </row>
    <row r="14" spans="1:8">
      <c r="B14" t="s">
        <v>14</v>
      </c>
      <c r="C14">
        <f>21*200</f>
        <v>4200</v>
      </c>
    </row>
    <row r="16" spans="1:8">
      <c r="B16" t="s">
        <v>15</v>
      </c>
      <c r="C16">
        <f>SUM(C10:C14)</f>
        <v>79600</v>
      </c>
    </row>
    <row r="18" spans="1:3">
      <c r="B18" t="s">
        <v>35</v>
      </c>
      <c r="C18">
        <f>C7+C16</f>
        <v>120147</v>
      </c>
    </row>
    <row r="20" spans="1:3">
      <c r="A20" t="s">
        <v>21</v>
      </c>
    </row>
    <row r="21" spans="1:3">
      <c r="B21" t="s">
        <v>22</v>
      </c>
      <c r="C21">
        <v>11</v>
      </c>
    </row>
    <row r="22" spans="1:3">
      <c r="B22" t="s">
        <v>23</v>
      </c>
      <c r="C22">
        <v>17</v>
      </c>
    </row>
    <row r="23" spans="1:3">
      <c r="B23" t="s">
        <v>24</v>
      </c>
      <c r="C23">
        <v>15</v>
      </c>
    </row>
    <row r="24" spans="1:3">
      <c r="B24" t="s">
        <v>25</v>
      </c>
      <c r="C24">
        <v>65</v>
      </c>
    </row>
    <row r="25" spans="1:3">
      <c r="B25" t="s">
        <v>26</v>
      </c>
      <c r="C25">
        <f>0.01*(C24*C22+(100-65)*C23)</f>
        <v>16.3</v>
      </c>
    </row>
    <row r="26" spans="1:3">
      <c r="B26" t="s">
        <v>27</v>
      </c>
      <c r="C26">
        <v>4</v>
      </c>
    </row>
    <row r="27" spans="1:3">
      <c r="B27" t="s">
        <v>28</v>
      </c>
      <c r="C27">
        <v>6</v>
      </c>
    </row>
    <row r="28" spans="1:3">
      <c r="B28" t="s">
        <v>29</v>
      </c>
      <c r="C28">
        <v>48</v>
      </c>
    </row>
    <row r="29" spans="1:3">
      <c r="B29" t="s">
        <v>31</v>
      </c>
      <c r="C29">
        <f>C21*C25*C26*C27*C28</f>
        <v>206553.60000000003</v>
      </c>
    </row>
    <row r="31" spans="1:3">
      <c r="B31" t="s">
        <v>32</v>
      </c>
      <c r="C31">
        <v>1</v>
      </c>
    </row>
    <row r="32" spans="1:3">
      <c r="B32" t="s">
        <v>33</v>
      </c>
      <c r="C32">
        <v>25</v>
      </c>
    </row>
    <row r="33" spans="2:2">
      <c r="B33" t="s">
        <v>34</v>
      </c>
    </row>
    <row r="34" spans="2:2">
      <c r="B34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dcterms:created xsi:type="dcterms:W3CDTF">2014-11-12T08:29:06Z</dcterms:created>
  <dcterms:modified xsi:type="dcterms:W3CDTF">2014-11-12T09:10:18Z</dcterms:modified>
</cp:coreProperties>
</file>