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95" windowWidth="19440" windowHeight="787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F10" i="1"/>
  <c r="F6"/>
  <c r="F5"/>
  <c r="F11"/>
  <c r="F7"/>
  <c r="F12"/>
  <c r="F8"/>
  <c r="F9"/>
  <c r="F4"/>
  <c r="F13"/>
</calcChain>
</file>

<file path=xl/sharedStrings.xml><?xml version="1.0" encoding="utf-8"?>
<sst xmlns="http://schemas.openxmlformats.org/spreadsheetml/2006/main" count="34" uniqueCount="34">
  <si>
    <t>Pedra Alta</t>
  </si>
  <si>
    <t>N° SIRET</t>
  </si>
  <si>
    <t>Orgeval</t>
  </si>
  <si>
    <t>Pontault-Combault 1</t>
  </si>
  <si>
    <t>Athis-Mons</t>
  </si>
  <si>
    <t>Valenton</t>
  </si>
  <si>
    <t>Boulogne Billancourt</t>
  </si>
  <si>
    <t>Moissy-Cramayel</t>
  </si>
  <si>
    <t>Thiais</t>
  </si>
  <si>
    <t>Meulan - Hardricourt</t>
  </si>
  <si>
    <t>Bonneuil</t>
  </si>
  <si>
    <t>Orléans</t>
  </si>
  <si>
    <t>Bercy</t>
  </si>
  <si>
    <t>Adresse</t>
  </si>
  <si>
    <t>Directeur / Directrice</t>
  </si>
  <si>
    <t>Coordonnées</t>
  </si>
  <si>
    <t>Sylvia</t>
  </si>
  <si>
    <t>Hugo Luz</t>
  </si>
  <si>
    <t>Alberto</t>
  </si>
  <si>
    <t>Aubervilliers</t>
  </si>
  <si>
    <t>Ivry</t>
  </si>
  <si>
    <t>Bastille</t>
  </si>
  <si>
    <t>Alexandre</t>
  </si>
  <si>
    <t>Elisa</t>
  </si>
  <si>
    <t>Helder</t>
  </si>
  <si>
    <t>Adelaïde</t>
  </si>
  <si>
    <t>Madeira</t>
  </si>
  <si>
    <t>Juliana</t>
  </si>
  <si>
    <t>Roberto</t>
  </si>
  <si>
    <t>Pedraalta.Orgeval@orange.fr</t>
  </si>
  <si>
    <t>robarezes@hotmail.com</t>
  </si>
  <si>
    <t>501-155-857 00029</t>
  </si>
  <si>
    <t>Effectifs (Cuis+salle)</t>
  </si>
  <si>
    <t>Sites à venir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</si>
</sst>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6"/>
      <name val="Calibri"/>
      <family val="2"/>
      <scheme val="minor"/>
    </font>
    <font>
      <b/>
      <u/>
      <sz val="2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3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/>
    <xf numFmtId="3" fontId="0" fillId="4" borderId="1" xfId="0" applyNumberFormat="1" applyFill="1" applyBorder="1" applyAlignment="1">
      <alignment horizontal="center" vertical="center"/>
    </xf>
    <xf numFmtId="3" fontId="4" fillId="0" borderId="1" xfId="1" applyNumberFormat="1" applyBorder="1" applyAlignment="1">
      <alignment horizontal="center" vertical="center"/>
    </xf>
    <xf numFmtId="0" fontId="4" fillId="4" borderId="1" xfId="1" applyFill="1" applyBorder="1" applyAlignment="1">
      <alignment horizontal="center" vertical="center"/>
    </xf>
    <xf numFmtId="0" fontId="0" fillId="0" borderId="0" xfId="0" applyProtection="1">
      <protection locked="0"/>
    </xf>
    <xf numFmtId="0" fontId="5" fillId="4" borderId="2" xfId="0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 applyProtection="1">
      <alignment horizontal="center"/>
      <protection locked="0"/>
    </xf>
    <xf numFmtId="0" fontId="3" fillId="3" borderId="0" xfId="0" applyFont="1" applyFill="1"/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28575</xdr:rowOff>
    </xdr:from>
    <xdr:to>
      <xdr:col>0</xdr:col>
      <xdr:colOff>600074</xdr:colOff>
      <xdr:row>0</xdr:row>
      <xdr:rowOff>629549</xdr:rowOff>
    </xdr:to>
    <xdr:pic>
      <xdr:nvPicPr>
        <xdr:cNvPr id="3" name="Image 2" descr="7cf781b8380f1c526e571f96b81e0e6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675" y="28575"/>
          <a:ext cx="533399" cy="60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obarezes@hotmail.com" TargetMode="External"/><Relationship Id="rId1" Type="http://schemas.openxmlformats.org/officeDocument/2006/relationships/hyperlink" Target="mailto:Pedraalta.Orgeval@orange.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"/>
  <sheetViews>
    <sheetView tabSelected="1" workbookViewId="0">
      <selection sqref="A1:F1"/>
    </sheetView>
  </sheetViews>
  <sheetFormatPr baseColWidth="10" defaultRowHeight="15"/>
  <cols>
    <col min="1" max="2" width="22.85546875" customWidth="1"/>
    <col min="3" max="3" width="28" hidden="1" customWidth="1"/>
    <col min="4" max="4" width="22.85546875" customWidth="1"/>
    <col min="5" max="5" width="30.42578125" customWidth="1"/>
    <col min="6" max="6" width="25" customWidth="1"/>
  </cols>
  <sheetData>
    <row r="1" spans="1:6" s="16" customFormat="1" ht="51.75" customHeight="1">
      <c r="A1" s="20"/>
      <c r="B1" s="21"/>
      <c r="C1" s="21"/>
      <c r="D1" s="21"/>
      <c r="E1" s="21"/>
      <c r="F1" s="21"/>
    </row>
    <row r="2" spans="1:6" s="16" customFormat="1" ht="11.25" customHeight="1">
      <c r="A2" s="17"/>
      <c r="B2" s="18"/>
      <c r="C2" s="18"/>
      <c r="D2" s="18"/>
      <c r="E2" s="18"/>
      <c r="F2" s="18"/>
    </row>
    <row r="3" spans="1:6">
      <c r="A3" s="1" t="s">
        <v>0</v>
      </c>
      <c r="B3" s="1" t="s">
        <v>1</v>
      </c>
      <c r="C3" s="1" t="s">
        <v>13</v>
      </c>
      <c r="D3" s="1" t="s">
        <v>14</v>
      </c>
      <c r="E3" s="1" t="s">
        <v>15</v>
      </c>
      <c r="F3" s="9" t="s">
        <v>32</v>
      </c>
    </row>
    <row r="4" spans="1:6">
      <c r="A4" s="4" t="s">
        <v>2</v>
      </c>
      <c r="B4" s="2">
        <v>52753740100012</v>
      </c>
      <c r="C4" s="2"/>
      <c r="D4" s="2" t="s">
        <v>17</v>
      </c>
      <c r="E4" s="14" t="s">
        <v>29</v>
      </c>
      <c r="F4" s="3">
        <f>20+10</f>
        <v>30</v>
      </c>
    </row>
    <row r="5" spans="1:6">
      <c r="A5" s="8" t="s">
        <v>3</v>
      </c>
      <c r="B5" s="2">
        <v>41750432100015</v>
      </c>
      <c r="C5" s="2"/>
      <c r="D5" s="2" t="s">
        <v>22</v>
      </c>
      <c r="E5" s="2"/>
      <c r="F5" s="3">
        <f>25+25</f>
        <v>50</v>
      </c>
    </row>
    <row r="6" spans="1:6">
      <c r="A6" s="4" t="s">
        <v>11</v>
      </c>
      <c r="B6" s="2">
        <v>51928105900013</v>
      </c>
      <c r="C6" s="2"/>
      <c r="D6" s="2" t="s">
        <v>23</v>
      </c>
      <c r="E6" s="2"/>
      <c r="F6" s="3">
        <f>14+10</f>
        <v>24</v>
      </c>
    </row>
    <row r="7" spans="1:6">
      <c r="A7" s="8" t="s">
        <v>4</v>
      </c>
      <c r="B7" s="2">
        <v>48132295600014</v>
      </c>
      <c r="C7" s="2"/>
      <c r="D7" s="2" t="s">
        <v>24</v>
      </c>
      <c r="E7" s="2"/>
      <c r="F7" s="3">
        <f>20+20</f>
        <v>40</v>
      </c>
    </row>
    <row r="8" spans="1:6">
      <c r="A8" s="4" t="s">
        <v>5</v>
      </c>
      <c r="B8" s="2">
        <v>48066698100018</v>
      </c>
      <c r="C8" s="2"/>
      <c r="D8" s="2" t="s">
        <v>25</v>
      </c>
      <c r="E8" s="2"/>
      <c r="F8" s="3">
        <f>10+10</f>
        <v>20</v>
      </c>
    </row>
    <row r="9" spans="1:6">
      <c r="A9" s="8" t="s">
        <v>6</v>
      </c>
      <c r="B9" s="2">
        <v>51003648600015</v>
      </c>
      <c r="C9" s="2"/>
      <c r="D9" s="2" t="s">
        <v>16</v>
      </c>
      <c r="E9" s="2"/>
      <c r="F9" s="3">
        <f>24+23</f>
        <v>47</v>
      </c>
    </row>
    <row r="10" spans="1:6">
      <c r="A10" s="4" t="s">
        <v>7</v>
      </c>
      <c r="B10" s="2">
        <v>44532273800011</v>
      </c>
      <c r="C10" s="2"/>
      <c r="D10" s="2" t="s">
        <v>27</v>
      </c>
      <c r="E10" s="2"/>
      <c r="F10" s="3">
        <f>18+12</f>
        <v>30</v>
      </c>
    </row>
    <row r="11" spans="1:6">
      <c r="A11" s="8" t="s">
        <v>8</v>
      </c>
      <c r="B11" s="2">
        <v>50079127200015</v>
      </c>
      <c r="C11" s="2"/>
      <c r="D11" s="2" t="s">
        <v>26</v>
      </c>
      <c r="E11" s="2"/>
      <c r="F11" s="3">
        <f>20+20</f>
        <v>40</v>
      </c>
    </row>
    <row r="12" spans="1:6" s="12" customFormat="1">
      <c r="A12" s="10" t="s">
        <v>9</v>
      </c>
      <c r="B12" s="11" t="s">
        <v>31</v>
      </c>
      <c r="C12" s="11"/>
      <c r="D12" s="11" t="s">
        <v>28</v>
      </c>
      <c r="E12" s="15" t="s">
        <v>30</v>
      </c>
      <c r="F12" s="11">
        <f>12+12</f>
        <v>24</v>
      </c>
    </row>
    <row r="13" spans="1:6" s="12" customFormat="1">
      <c r="A13" s="10" t="s">
        <v>12</v>
      </c>
      <c r="B13" s="13">
        <v>75383035500016</v>
      </c>
      <c r="C13" s="13"/>
      <c r="D13" s="13" t="s">
        <v>18</v>
      </c>
      <c r="E13" s="13"/>
      <c r="F13" s="11">
        <f>17+17</f>
        <v>34</v>
      </c>
    </row>
    <row r="14" spans="1:6" s="12" customFormat="1">
      <c r="A14" s="5" t="s">
        <v>10</v>
      </c>
      <c r="B14" s="6">
        <v>48066698100026</v>
      </c>
      <c r="C14" s="6"/>
      <c r="D14" s="6"/>
      <c r="E14" s="6"/>
      <c r="F14" s="7"/>
    </row>
    <row r="15" spans="1:6" s="12" customFormat="1">
      <c r="A15" s="5" t="s">
        <v>19</v>
      </c>
      <c r="B15" s="6"/>
      <c r="C15" s="6"/>
      <c r="D15" s="6"/>
      <c r="E15" s="6"/>
      <c r="F15" s="7"/>
    </row>
    <row r="16" spans="1:6" s="12" customFormat="1">
      <c r="A16" s="5" t="s">
        <v>20</v>
      </c>
      <c r="B16" s="6"/>
      <c r="C16" s="6"/>
      <c r="D16" s="6"/>
      <c r="E16" s="6"/>
      <c r="F16" s="7"/>
    </row>
    <row r="17" spans="1:6" s="12" customFormat="1">
      <c r="A17" s="5" t="s">
        <v>21</v>
      </c>
      <c r="B17" s="6"/>
      <c r="C17" s="6"/>
      <c r="D17" s="6"/>
      <c r="E17" s="6"/>
      <c r="F17" s="7"/>
    </row>
    <row r="20" spans="1:6">
      <c r="A20" s="19" t="s">
        <v>33</v>
      </c>
    </row>
    <row r="21" spans="1:6">
      <c r="A21" s="12"/>
    </row>
  </sheetData>
  <mergeCells count="1">
    <mergeCell ref="A1:F1"/>
  </mergeCells>
  <hyperlinks>
    <hyperlink ref="E4" r:id="rId1"/>
    <hyperlink ref="E12" r:id="rId2"/>
  </hyperlinks>
  <pageMargins left="0.7" right="0.7" top="0.75" bottom="0.75" header="0.3" footer="0.3"/>
  <pageSetup paperSize="9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</dc:creator>
  <cp:lastModifiedBy>evelyne</cp:lastModifiedBy>
  <dcterms:created xsi:type="dcterms:W3CDTF">2013-08-24T15:51:46Z</dcterms:created>
  <dcterms:modified xsi:type="dcterms:W3CDTF">2014-03-20T18:55:27Z</dcterms:modified>
</cp:coreProperties>
</file>