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50" windowWidth="14115" windowHeight="442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Feuil1!$A$42:$M$105</definedName>
  </definedNames>
  <calcPr calcId="125725"/>
</workbook>
</file>

<file path=xl/calcChain.xml><?xml version="1.0" encoding="utf-8"?>
<calcChain xmlns="http://schemas.openxmlformats.org/spreadsheetml/2006/main">
  <c r="G1" i="3"/>
  <c r="B2"/>
  <c r="B3"/>
  <c r="C3" s="1"/>
  <c r="B4"/>
  <c r="B5"/>
  <c r="B6"/>
  <c r="B7"/>
  <c r="B8"/>
  <c r="B9"/>
  <c r="B1"/>
  <c r="C2"/>
  <c r="C4"/>
  <c r="C5"/>
  <c r="C6"/>
  <c r="C7"/>
  <c r="C8"/>
  <c r="C9"/>
  <c r="C1"/>
</calcChain>
</file>

<file path=xl/sharedStrings.xml><?xml version="1.0" encoding="utf-8"?>
<sst xmlns="http://schemas.openxmlformats.org/spreadsheetml/2006/main" count="638" uniqueCount="335">
  <si>
    <t>ACIFF</t>
  </si>
  <si>
    <t>BONHOURE Vanessa</t>
  </si>
  <si>
    <t>Bry sur Marne</t>
  </si>
  <si>
    <t>CABINET AWAD</t>
  </si>
  <si>
    <t>4 rue du Four</t>
  </si>
  <si>
    <t>REVELLAT Evelyne</t>
  </si>
  <si>
    <t>129 Bd Pasteur</t>
  </si>
  <si>
    <t>ART ET CREATION</t>
  </si>
  <si>
    <t>106 Avenue G. Clémenceau</t>
  </si>
  <si>
    <t>MEVEL Antoine</t>
  </si>
  <si>
    <t>6 rue du Clos Ste Catherine</t>
  </si>
  <si>
    <t>CABINET GUINARD</t>
  </si>
  <si>
    <t>39 rue Aristide Briand</t>
  </si>
  <si>
    <t>01 45 16 98 10</t>
  </si>
  <si>
    <t>CASALIGGI</t>
  </si>
  <si>
    <t>CASALIGGI Michel</t>
  </si>
  <si>
    <t>1 rue des Tournanfils</t>
  </si>
  <si>
    <t>01 47 06 50 56</t>
  </si>
  <si>
    <t>CITY RESIDENCE</t>
  </si>
  <si>
    <t>80 avenue Georges Clémenceau</t>
  </si>
  <si>
    <t>CCIP</t>
  </si>
  <si>
    <t>ROUCHES André</t>
  </si>
  <si>
    <t>01 49 56 57 46</t>
  </si>
  <si>
    <t>CIVM</t>
  </si>
  <si>
    <t>POUYET Sylvie</t>
  </si>
  <si>
    <t xml:space="preserve">26 Grande Rue </t>
  </si>
  <si>
    <t>BP 27,rue des Coulons</t>
  </si>
  <si>
    <t>DB ITEM</t>
  </si>
  <si>
    <t>BRISSON Dimitri</t>
  </si>
  <si>
    <t>23 rue des Tournanfils</t>
  </si>
  <si>
    <t>DIAGONOS</t>
  </si>
  <si>
    <t>OLLIER Laurent</t>
  </si>
  <si>
    <t>EFH FINANCE</t>
  </si>
  <si>
    <t>EPI 94</t>
  </si>
  <si>
    <t>GROSEIL Claude</t>
  </si>
  <si>
    <t>01 47 06 10 97</t>
  </si>
  <si>
    <t>EUROPENTEL</t>
  </si>
  <si>
    <t>FESTO</t>
  </si>
  <si>
    <t xml:space="preserve">TASSEJEAN MICHEL </t>
  </si>
  <si>
    <t>8 rue du Clos Sainte Catherine</t>
  </si>
  <si>
    <t>GMJ Phoenix</t>
  </si>
  <si>
    <t>LE COZ Guillaume</t>
  </si>
  <si>
    <t>Bry sur marne</t>
  </si>
  <si>
    <t>HOPITAL ST CAMILLE</t>
  </si>
  <si>
    <t>2 rue des Pères Camillien</t>
  </si>
  <si>
    <t>INA</t>
  </si>
  <si>
    <t>4 avenue de l'Europe</t>
  </si>
  <si>
    <t>LA POSTE</t>
  </si>
  <si>
    <t>172 Avenue Georges Clémenceau</t>
  </si>
  <si>
    <t>LELIEVRE</t>
  </si>
  <si>
    <t>LELIEVRE Stéphane</t>
  </si>
  <si>
    <t>92 avenue Georges Clémenceau</t>
  </si>
  <si>
    <t>LESIGN</t>
  </si>
  <si>
    <t>JUNILLON laurent</t>
  </si>
  <si>
    <t>BOUZERAND Stéphane</t>
  </si>
  <si>
    <t>MUTUAIDE ASSISTANCE</t>
  </si>
  <si>
    <t>8 Avenue des freres Lumières</t>
  </si>
  <si>
    <t>ROBIN Micheline</t>
  </si>
  <si>
    <t>8/14 avenue des Freres Lumiere</t>
  </si>
  <si>
    <t>01 45 16 67 16</t>
  </si>
  <si>
    <t>SBTP</t>
  </si>
  <si>
    <t>52 bis avenue de Rigny BP 3</t>
  </si>
  <si>
    <t>01.48.81.55.81</t>
  </si>
  <si>
    <t>SFP EUROMEDIA</t>
  </si>
  <si>
    <t>CHAUSSEGROS Bernard</t>
  </si>
  <si>
    <t>2, Avn de l'Europe</t>
  </si>
  <si>
    <t>TAV TECHNIQUES A VUE</t>
  </si>
  <si>
    <t>VERYTANCE</t>
  </si>
  <si>
    <t>GUILLO Franck</t>
  </si>
  <si>
    <t>ZEVATHENER</t>
  </si>
  <si>
    <t>COUTURIER Jean</t>
  </si>
  <si>
    <t>2 rue du clos sainte Catherine</t>
  </si>
  <si>
    <t>MEMBRES DU BUREAU</t>
  </si>
  <si>
    <t>Nom</t>
  </si>
  <si>
    <t>Ets</t>
  </si>
  <si>
    <t>Adresse</t>
  </si>
  <si>
    <t>Ville</t>
  </si>
  <si>
    <t>Téléphone</t>
  </si>
  <si>
    <t>mail</t>
  </si>
  <si>
    <t>TRESORIER ADJOINT</t>
  </si>
  <si>
    <t>01 47 06 52 38</t>
  </si>
  <si>
    <t>michel.casaliggi@wanadoo.fr</t>
  </si>
  <si>
    <t xml:space="preserve">TRESORIER </t>
  </si>
  <si>
    <t>jean.couturier@zevathener.fr</t>
  </si>
  <si>
    <t>GUYADER Sophie</t>
  </si>
  <si>
    <t>SECRETAIRE ADJOINTE</t>
  </si>
  <si>
    <t>4 résidence de la Theuillerie</t>
  </si>
  <si>
    <t>RIS ORANGIS</t>
  </si>
  <si>
    <t>KARLESKIND  hervé</t>
  </si>
  <si>
    <t>VICE PRESIDENT DELEGUE</t>
  </si>
  <si>
    <t>4rue du  Pré aux Merles</t>
  </si>
  <si>
    <t>LEGAT Christine</t>
  </si>
  <si>
    <t>VICE PRESIDENTE</t>
  </si>
  <si>
    <t>80 avenue de Rigny</t>
  </si>
  <si>
    <t>legatchris@hotmail.com</t>
  </si>
  <si>
    <t>LETONDEL Anne</t>
  </si>
  <si>
    <t>SECRETAIRE</t>
  </si>
  <si>
    <t>MIGLIORE Annie</t>
  </si>
  <si>
    <t>SECRETAIRE GENERALE</t>
  </si>
  <si>
    <t>57 Bis Quai Louis Ferber</t>
  </si>
  <si>
    <t>INFORMATICIEN</t>
  </si>
  <si>
    <t>88 Ter Quai Victor Berrière</t>
  </si>
  <si>
    <t>ollier@diagonos.com</t>
  </si>
  <si>
    <t>PRESIDENTE</t>
  </si>
  <si>
    <t>CONSEIL D'ADMINISTRATION</t>
  </si>
  <si>
    <t>ADJONT AU MAIRE DE BRY</t>
  </si>
  <si>
    <t>1Grande Rue Charles de Gaulle</t>
  </si>
  <si>
    <t>SPILBAUER Jean Pierre</t>
  </si>
  <si>
    <t>MAIRE DE BRY</t>
  </si>
  <si>
    <t>1 Grande Rue Charll de Gaulle</t>
  </si>
  <si>
    <t>jean-michel_TASSE@festo.com</t>
  </si>
  <si>
    <t>LANGLOIS Francois</t>
  </si>
  <si>
    <t>.01 45 16 63 00</t>
  </si>
  <si>
    <t>guillaume.lecoz@gmjphoenix.com</t>
  </si>
  <si>
    <t>01 48 81 00 56</t>
  </si>
  <si>
    <t>info@lelievre.fr</t>
  </si>
  <si>
    <t>CAVELIER Patrice M, ROMANET</t>
  </si>
  <si>
    <t>pcavelier@ina.fr</t>
  </si>
  <si>
    <t>GIORDANO Dominique</t>
  </si>
  <si>
    <t>48 rue des Mésanges</t>
  </si>
  <si>
    <t>01.47.06.10.99</t>
  </si>
  <si>
    <t>epi94@wanadoo.fr</t>
  </si>
  <si>
    <t>VARTAGNAN Mme</t>
  </si>
  <si>
    <t>APPART'VALLEY</t>
  </si>
  <si>
    <t>bry@appartvalley.com</t>
  </si>
  <si>
    <t>KHEPRI FINANCE ET DEV</t>
  </si>
  <si>
    <t>evelyne@revellat,com</t>
  </si>
  <si>
    <t>cabinet.guinard@wanadoo.fr</t>
  </si>
  <si>
    <t>ent.casaliggi@orange.fr</t>
  </si>
  <si>
    <t>civm@club-internet.fr</t>
  </si>
  <si>
    <t>SALLEE Frédéric</t>
  </si>
  <si>
    <t>DEHON/CREALIS/COGAL</t>
  </si>
  <si>
    <t>fsallee@crealis.dehon.com</t>
  </si>
  <si>
    <t>PELISSIER Jean Yves</t>
  </si>
  <si>
    <t xml:space="preserve">8 rue du rond point </t>
  </si>
  <si>
    <t>jy.pelicier@efh-finance.fr</t>
  </si>
  <si>
    <t>ETUDE NOTARIALE</t>
  </si>
  <si>
    <t>sophie.guyader@paris.notaire.fr</t>
  </si>
  <si>
    <t>jpmaizel@ch-bry.org</t>
  </si>
  <si>
    <t>ANTUNES Laurent</t>
  </si>
  <si>
    <t>LA MISE EN ŒUVRE</t>
  </si>
  <si>
    <t>38 Avenue Georges Clémenceau</t>
  </si>
  <si>
    <t>01 55 98 44 44</t>
  </si>
  <si>
    <t>m.e.v@hotmail.fr</t>
  </si>
  <si>
    <t>GACHIE Jean Pierre</t>
  </si>
  <si>
    <t>01 48 82 77 78</t>
  </si>
  <si>
    <t>secretariat@lesign.fr</t>
  </si>
  <si>
    <t>MENDES</t>
  </si>
  <si>
    <t>MONDECOR</t>
  </si>
  <si>
    <t>9 rue du 2 Décembre 2006</t>
  </si>
  <si>
    <t>mondecor@orange.fr</t>
  </si>
  <si>
    <t>CANO G.</t>
  </si>
  <si>
    <t>PRESENCE VERTE PVSA</t>
  </si>
  <si>
    <t>RISE UP</t>
  </si>
  <si>
    <t>12 bis  rue de la République</t>
  </si>
  <si>
    <t>01 47 06 72 93</t>
  </si>
  <si>
    <t>s-b-t-p@wanadoo.fr</t>
  </si>
  <si>
    <t>STEU Olivier</t>
  </si>
  <si>
    <t>START AND DEVELOP</t>
  </si>
  <si>
    <t>128 Bis avenue du Général Leclerc</t>
  </si>
  <si>
    <t>01 48 82 31 40</t>
  </si>
  <si>
    <t>olivier.steu@startanddevelop.com</t>
  </si>
  <si>
    <t>antoine-mevel@tav.fr</t>
  </si>
  <si>
    <t>BOURGEOIS Christine</t>
  </si>
  <si>
    <t xml:space="preserve">VIA MARKETING
</t>
  </si>
  <si>
    <t>52 bis rue du 26 Aout 1944</t>
  </si>
  <si>
    <t>c.bourgeois@viamarketing.fr</t>
  </si>
  <si>
    <t>EURL</t>
  </si>
  <si>
    <t>hervekarleskind@free.fr</t>
  </si>
  <si>
    <t>7 d ruedu Colombier</t>
  </si>
  <si>
    <t>aletondel@numericable.fr</t>
  </si>
  <si>
    <t>miglioreannie@aol.com</t>
  </si>
  <si>
    <t>COT OK</t>
  </si>
  <si>
    <t>LANGLOIS Francois/TANGUY ROMAIN</t>
  </si>
  <si>
    <t>MAIZEL Jacques</t>
  </si>
  <si>
    <t>en remplacement de Antoneti pierre</t>
  </si>
  <si>
    <t>ACABE</t>
  </si>
  <si>
    <t>06 60 70 34 86 / 01 43 24 31 30</t>
  </si>
  <si>
    <t>acabe@acabe.fr</t>
  </si>
  <si>
    <t>BARRE François</t>
  </si>
  <si>
    <t>BADIN Sylvie</t>
  </si>
  <si>
    <t>AVOCAT</t>
  </si>
  <si>
    <t>barrefrancois@gmail.com</t>
  </si>
  <si>
    <t>BAUDIN Laura</t>
  </si>
  <si>
    <t>INTERVENANTE CARTE SUR TABLE</t>
  </si>
  <si>
    <t>06 60 31 10 90</t>
  </si>
  <si>
    <t>inst</t>
  </si>
  <si>
    <t>BERTON ERIC</t>
  </si>
  <si>
    <t>SOUS PREF VAL DE MARNE</t>
  </si>
  <si>
    <t>01 49 56 66 65</t>
  </si>
  <si>
    <t>eric.berton@val-de-marne.pref.gouv.fr</t>
  </si>
  <si>
    <t>BONNET Patrick</t>
  </si>
  <si>
    <t>CHAMBRE DES METIERS</t>
  </si>
  <si>
    <t>01 49 76 50 56</t>
  </si>
  <si>
    <t>pbonnet@cm.94.com</t>
  </si>
  <si>
    <t>BOTTA Margo</t>
  </si>
  <si>
    <t>DIRECTRICE ESPACE EMPLOI</t>
  </si>
  <si>
    <t>BROCHET didier</t>
  </si>
  <si>
    <t>CRIGNON Emmanuelle</t>
  </si>
  <si>
    <t>MAISON DE L EMPLOI</t>
  </si>
  <si>
    <t>06 27 23 40 39</t>
  </si>
  <si>
    <t>maisondelemploi.ecrignon@yahoo.fr</t>
  </si>
  <si>
    <t>DELHINGER SYLVIE</t>
  </si>
  <si>
    <t>01 49 83 23 37</t>
  </si>
  <si>
    <t>sdelhinger@ina.fr</t>
  </si>
  <si>
    <t>DI MARIA Eugenio</t>
  </si>
  <si>
    <t>EDITIONS DES REVUES PERIODIQUES</t>
  </si>
  <si>
    <t>01 48 83 83 42</t>
  </si>
  <si>
    <t>edimaria@edmpublications.com</t>
  </si>
  <si>
    <t>DONIUS Lionel</t>
  </si>
  <si>
    <t>HOME ASSISTANCE INFORMATIQUE</t>
  </si>
  <si>
    <t>01 79 56 40 49</t>
  </si>
  <si>
    <t>06 28 07 21 96</t>
  </si>
  <si>
    <t>contact@h-a-i.fr</t>
  </si>
  <si>
    <t>A INFORMER</t>
  </si>
  <si>
    <t>HUBERT Marie Eugenie</t>
  </si>
  <si>
    <t>d.giordano@epi94.fr</t>
  </si>
  <si>
    <t>c.groseil@epi94.fr</t>
  </si>
  <si>
    <t>me.hubert@epi.fr</t>
  </si>
  <si>
    <t>LEGAGNOUX Laurent</t>
  </si>
  <si>
    <t>Harpeagency</t>
  </si>
  <si>
    <t>91 rue du Foubourg saint Honoré</t>
  </si>
  <si>
    <t>75008 PARIS</t>
  </si>
  <si>
    <t>01 55 27 49 28</t>
  </si>
  <si>
    <t>contact@harpeagency.fr</t>
  </si>
  <si>
    <t>GUINARD Erwan</t>
  </si>
  <si>
    <t>MAIRE Chantal</t>
  </si>
  <si>
    <t>CORRESPONDANTE MAIRIE</t>
  </si>
  <si>
    <t>01 45 16 68 41</t>
  </si>
  <si>
    <t>c.maire@bry94.fr</t>
  </si>
  <si>
    <t>MARTIN Nelly</t>
  </si>
  <si>
    <t>43 rue de François de Troy</t>
  </si>
  <si>
    <t>01 48 82 00 88</t>
  </si>
  <si>
    <t>martin@europentel.fr</t>
  </si>
  <si>
    <t>MASSON Antoine</t>
  </si>
  <si>
    <t>ACTIV TRAVAUX</t>
  </si>
  <si>
    <t>a.masson@activ-travaux.com</t>
  </si>
  <si>
    <t>johann.maugueret@rise-up.fr</t>
  </si>
  <si>
    <t>06 18 75 76 09</t>
  </si>
  <si>
    <t>ROBLIN Dominique</t>
  </si>
  <si>
    <t>Maire Adjoint</t>
  </si>
  <si>
    <t>01 45 16 68 00</t>
  </si>
  <si>
    <t>d.roblin@bry94.fr</t>
  </si>
  <si>
    <t>27 avenue de Raspail</t>
  </si>
  <si>
    <t>saint maur</t>
  </si>
  <si>
    <t>11 rue Olof Palme</t>
  </si>
  <si>
    <t>creteil</t>
  </si>
  <si>
    <t>arouches@orange.fr</t>
  </si>
  <si>
    <t>ROUSSEL Monique</t>
  </si>
  <si>
    <t>DELEGUE EMPLOI</t>
  </si>
  <si>
    <t>06 75 08 38 10</t>
  </si>
  <si>
    <t>m.roussel@bry94.fr</t>
  </si>
  <si>
    <t>BP 50007 94363</t>
  </si>
  <si>
    <t xml:space="preserve">01 47 06 09 78 </t>
  </si>
  <si>
    <t>AWA Fehd</t>
  </si>
  <si>
    <t>01 77 23 36 34</t>
  </si>
  <si>
    <t>MERLAU PONTY</t>
  </si>
  <si>
    <t>106, avenue Georges Clémenceau</t>
  </si>
  <si>
    <t>01 48 81 03 66</t>
  </si>
  <si>
    <t>DELASSON Jean Christophe</t>
  </si>
  <si>
    <t>118 avenue du Marechal Joffre</t>
  </si>
  <si>
    <t>01 48 75 61 04</t>
  </si>
  <si>
    <t>01 48 80 72 43</t>
  </si>
  <si>
    <t>franck.guillo@veritance.com</t>
  </si>
  <si>
    <t>BARRY Jean Pierre</t>
  </si>
  <si>
    <t xml:space="preserve">SFP </t>
  </si>
  <si>
    <t>01 49 83 40 00</t>
  </si>
  <si>
    <t>jean-pierre.barry@sfp.fr</t>
  </si>
  <si>
    <t>observations</t>
  </si>
  <si>
    <t>BENOIT MAX</t>
  </si>
  <si>
    <t>MAUGUERET Johann</t>
  </si>
  <si>
    <t>0173766470</t>
  </si>
  <si>
    <t>ib@perspectives-sociales.fr</t>
  </si>
  <si>
    <t>m.botta@bry94.fr</t>
  </si>
  <si>
    <t>attention dos santos stephanie?</t>
  </si>
  <si>
    <t>.01 45 16 63 68</t>
  </si>
  <si>
    <t>06 27 78 75 28</t>
  </si>
  <si>
    <t>jp.spilbauer@bry94.fr</t>
  </si>
  <si>
    <t>0145166800</t>
  </si>
  <si>
    <t xml:space="preserve">TASSE JEAN MICHEL </t>
  </si>
  <si>
    <t>A SUPPRIMER DANS GMAIL</t>
  </si>
  <si>
    <t>ANTONETTI PIERRE</t>
  </si>
  <si>
    <t>LE MERCIER JOELLE</t>
  </si>
  <si>
    <t>MERCADIER FRANCOIS</t>
  </si>
  <si>
    <t>RUMEAUX ROBIN</t>
  </si>
  <si>
    <t>TISSEUR MARION</t>
  </si>
  <si>
    <t>STANEK NATHALIE</t>
  </si>
  <si>
    <t>MOURIER BEATRICE</t>
  </si>
  <si>
    <t>b.mourier@ina.fr</t>
  </si>
  <si>
    <t>a rajouter
 gmail</t>
  </si>
  <si>
    <t>LISTE COMPLETE BRY ENTREPRISES</t>
  </si>
  <si>
    <t>info@dbitem.fr</t>
  </si>
  <si>
    <t>Précaution relance</t>
  </si>
  <si>
    <t>CAVELIER Patrice</t>
  </si>
  <si>
    <t>ROMANET J-François</t>
  </si>
  <si>
    <t>jfromanet-perroux@ina.fr</t>
  </si>
  <si>
    <t>06 63 87 02 78</t>
  </si>
  <si>
    <t>01 55 98 50 00</t>
  </si>
  <si>
    <t>jean-christophe.delasson@city-residences.eu</t>
  </si>
  <si>
    <t>Vérifier e-mail</t>
  </si>
  <si>
    <t>s.bouzerand@bry94.fr</t>
  </si>
  <si>
    <t>jean-michel_tasse@festo.com</t>
  </si>
  <si>
    <t>gilles.cano@pvsa.fr</t>
  </si>
  <si>
    <t>aciff94@gmail.com</t>
  </si>
  <si>
    <t>pierre-jean.gachie@laposte.fr</t>
  </si>
  <si>
    <t>information@artcreation-paysage.fr</t>
  </si>
  <si>
    <t>fabrice.langlois@mutuaide.fr</t>
  </si>
  <si>
    <t>06 22 16 81 71</t>
  </si>
  <si>
    <t>evelyne@revellat.com</t>
  </si>
  <si>
    <t>contact@cabinet-awad.fr</t>
  </si>
  <si>
    <t xml:space="preserve">Légende : </t>
  </si>
  <si>
    <t>Autres Entreprises adhérentes</t>
  </si>
  <si>
    <t>Entreprises Membre bureau ou conseil administration</t>
  </si>
  <si>
    <t>06 60 47 71 64</t>
  </si>
  <si>
    <t>06 11 96 26 88</t>
  </si>
  <si>
    <t>06 07 63 01 27</t>
  </si>
  <si>
    <t>Portable</t>
  </si>
  <si>
    <t>06 28 61 37 66</t>
  </si>
  <si>
    <t xml:space="preserve">michel.casaliggi@wanadoo.fr; </t>
  </si>
  <si>
    <t xml:space="preserve">jean.couturier@zevathener.fr; </t>
  </si>
  <si>
    <t xml:space="preserve">sophie.guyader@paris.notaire.fr; </t>
  </si>
  <si>
    <t xml:space="preserve">hervekarleskind@free.fr; </t>
  </si>
  <si>
    <t xml:space="preserve">legatchris@hotmail.com; </t>
  </si>
  <si>
    <t xml:space="preserve">aletondel@numericable.fr; </t>
  </si>
  <si>
    <t xml:space="preserve">miglioreannie@aol.com; </t>
  </si>
  <si>
    <t xml:space="preserve">ollier@diagonos.com; </t>
  </si>
  <si>
    <t xml:space="preserve">evelyne@revellat.com; </t>
  </si>
  <si>
    <t>SFP EUROMEDIA - PDG</t>
  </si>
  <si>
    <t>SFP (Assistante à prévenir</t>
  </si>
  <si>
    <t>SFP</t>
  </si>
  <si>
    <t>roselyne.fouquet@euromedia-france.com</t>
  </si>
  <si>
    <t>jean.pierre.barry@euromedia-france.com</t>
  </si>
  <si>
    <t>bernard.chaussegros@euromedia-france.com</t>
  </si>
  <si>
    <t>slefebvre@ina.fr</t>
  </si>
  <si>
    <t>Secrétaire INA</t>
  </si>
</sst>
</file>

<file path=xl/styles.xml><?xml version="1.0" encoding="utf-8"?>
<styleSheet xmlns="http://schemas.openxmlformats.org/spreadsheetml/2006/main">
  <numFmts count="2">
    <numFmt numFmtId="164" formatCode="_-* #,##0.00\ [$€-1]_-;\-* #,##0.00\ [$€-1]_-;_-* &quot;-&quot;??\ [$€-1]_-"/>
    <numFmt numFmtId="165" formatCode="0#&quot; &quot;##&quot; &quot;##&quot; &quot;##&quot; &quot;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21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Bookman Old Style"/>
      <family val="1"/>
    </font>
    <font>
      <sz val="10"/>
      <color rgb="FFFFFF0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Fill="1" applyBorder="1"/>
    <xf numFmtId="0" fontId="5" fillId="0" borderId="1" xfId="1" applyFont="1" applyFill="1" applyBorder="1" applyAlignment="1">
      <alignment horizontal="center"/>
    </xf>
    <xf numFmtId="0" fontId="7" fillId="0" borderId="0" xfId="1" applyFont="1" applyFill="1" applyBorder="1"/>
    <xf numFmtId="0" fontId="1" fillId="0" borderId="0" xfId="1" applyFill="1" applyBorder="1" applyAlignment="1">
      <alignment horizontal="center"/>
    </xf>
    <xf numFmtId="165" fontId="1" fillId="0" borderId="0" xfId="1" applyNumberFormat="1" applyBorder="1" applyAlignment="1">
      <alignment horizontal="right"/>
    </xf>
    <xf numFmtId="0" fontId="5" fillId="4" borderId="1" xfId="1" applyFont="1" applyFill="1" applyBorder="1"/>
    <xf numFmtId="0" fontId="3" fillId="4" borderId="1" xfId="1" applyFont="1" applyFill="1" applyBorder="1"/>
    <xf numFmtId="0" fontId="1" fillId="0" borderId="1" xfId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" fillId="0" borderId="1" xfId="3" applyBorder="1" applyAlignment="1" applyProtection="1"/>
    <xf numFmtId="0" fontId="2" fillId="0" borderId="1" xfId="3" applyFont="1" applyBorder="1" applyAlignment="1" applyProtection="1"/>
    <xf numFmtId="0" fontId="10" fillId="2" borderId="0" xfId="1" applyFont="1" applyFill="1" applyAlignment="1">
      <alignment horizontal="center"/>
    </xf>
    <xf numFmtId="0" fontId="3" fillId="0" borderId="1" xfId="1" applyFont="1" applyFill="1" applyBorder="1"/>
    <xf numFmtId="0" fontId="1" fillId="0" borderId="1" xfId="1" applyFill="1" applyBorder="1" applyAlignment="1">
      <alignment horizontal="center"/>
    </xf>
    <xf numFmtId="165" fontId="1" fillId="0" borderId="1" xfId="1" applyNumberFormat="1" applyFill="1" applyBorder="1" applyAlignment="1">
      <alignment horizontal="center"/>
    </xf>
    <xf numFmtId="0" fontId="9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6" fillId="0" borderId="1" xfId="1" applyFont="1" applyBorder="1"/>
    <xf numFmtId="0" fontId="5" fillId="0" borderId="1" xfId="1" applyFont="1" applyFill="1" applyBorder="1"/>
    <xf numFmtId="0" fontId="5" fillId="3" borderId="1" xfId="1" applyFont="1" applyFill="1" applyBorder="1"/>
    <xf numFmtId="0" fontId="5" fillId="0" borderId="1" xfId="1" applyFont="1" applyBorder="1" applyAlignment="1">
      <alignment horizontal="left"/>
    </xf>
    <xf numFmtId="0" fontId="5" fillId="0" borderId="1" xfId="1" applyFont="1" applyBorder="1"/>
    <xf numFmtId="0" fontId="1" fillId="0" borderId="1" xfId="1" applyFill="1" applyBorder="1"/>
    <xf numFmtId="165" fontId="1" fillId="3" borderId="1" xfId="1" applyNumberFormat="1" applyFill="1" applyBorder="1" applyAlignment="1">
      <alignment horizontal="center" vertical="center"/>
    </xf>
    <xf numFmtId="165" fontId="1" fillId="3" borderId="1" xfId="1" applyNumberFormat="1" applyFill="1" applyBorder="1" applyAlignment="1">
      <alignment horizontal="center"/>
    </xf>
    <xf numFmtId="0" fontId="10" fillId="3" borderId="0" xfId="1" applyFont="1" applyFill="1" applyAlignment="1">
      <alignment horizontal="center"/>
    </xf>
    <xf numFmtId="165" fontId="1" fillId="3" borderId="1" xfId="1" applyNumberFormat="1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4" fillId="5" borderId="1" xfId="1" applyFont="1" applyFill="1" applyBorder="1"/>
    <xf numFmtId="0" fontId="12" fillId="5" borderId="1" xfId="1" applyFont="1" applyFill="1" applyBorder="1"/>
    <xf numFmtId="0" fontId="1" fillId="5" borderId="1" xfId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center"/>
    </xf>
    <xf numFmtId="165" fontId="5" fillId="3" borderId="1" xfId="1" applyNumberFormat="1" applyFont="1" applyFill="1" applyBorder="1" applyAlignment="1">
      <alignment horizontal="left"/>
    </xf>
    <xf numFmtId="0" fontId="5" fillId="5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5" fontId="1" fillId="5" borderId="1" xfId="1" applyNumberForma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4" borderId="1" xfId="1" applyFont="1" applyFill="1" applyBorder="1"/>
    <xf numFmtId="0" fontId="2" fillId="0" borderId="0" xfId="3" applyAlignment="1" applyProtection="1"/>
    <xf numFmtId="165" fontId="5" fillId="0" borderId="1" xfId="1" quotePrefix="1" applyNumberFormat="1" applyFont="1" applyBorder="1" applyAlignment="1">
      <alignment horizontal="center"/>
    </xf>
    <xf numFmtId="165" fontId="5" fillId="3" borderId="1" xfId="1" quotePrefix="1" applyNumberFormat="1" applyFont="1" applyFill="1" applyBorder="1" applyAlignment="1">
      <alignment horizontal="center"/>
    </xf>
    <xf numFmtId="0" fontId="14" fillId="0" borderId="0" xfId="0" applyFont="1"/>
    <xf numFmtId="0" fontId="11" fillId="6" borderId="3" xfId="1" applyFont="1" applyFill="1" applyBorder="1" applyAlignment="1">
      <alignment vertical="center"/>
    </xf>
    <xf numFmtId="0" fontId="11" fillId="6" borderId="2" xfId="1" applyFont="1" applyFill="1" applyBorder="1" applyAlignment="1">
      <alignment vertical="center"/>
    </xf>
    <xf numFmtId="0" fontId="2" fillId="0" borderId="2" xfId="3" applyBorder="1" applyAlignment="1" applyProtection="1"/>
    <xf numFmtId="165" fontId="2" fillId="0" borderId="2" xfId="3" applyNumberFormat="1" applyFont="1" applyBorder="1" applyAlignment="1" applyProtection="1"/>
    <xf numFmtId="165" fontId="2" fillId="0" borderId="2" xfId="3" applyNumberFormat="1" applyBorder="1" applyAlignment="1" applyProtection="1"/>
    <xf numFmtId="0" fontId="13" fillId="0" borderId="2" xfId="3" applyFont="1" applyFill="1" applyBorder="1" applyAlignment="1" applyProtection="1"/>
    <xf numFmtId="0" fontId="8" fillId="0" borderId="2" xfId="1" applyFont="1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wrapText="1"/>
    </xf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1" fillId="4" borderId="1" xfId="1" applyFill="1" applyBorder="1"/>
    <xf numFmtId="0" fontId="1" fillId="4" borderId="1" xfId="1" applyFill="1" applyBorder="1" applyAlignment="1">
      <alignment horizontal="center"/>
    </xf>
    <xf numFmtId="165" fontId="5" fillId="4" borderId="1" xfId="1" applyNumberFormat="1" applyFont="1" applyFill="1" applyBorder="1" applyAlignment="1">
      <alignment horizontal="center"/>
    </xf>
    <xf numFmtId="165" fontId="1" fillId="4" borderId="1" xfId="1" applyNumberFormat="1" applyFill="1" applyBorder="1" applyAlignment="1">
      <alignment horizontal="center"/>
    </xf>
    <xf numFmtId="0" fontId="2" fillId="4" borderId="2" xfId="3" applyFill="1" applyBorder="1" applyAlignment="1" applyProtection="1"/>
    <xf numFmtId="0" fontId="0" fillId="4" borderId="0" xfId="0" applyFill="1"/>
    <xf numFmtId="0" fontId="13" fillId="0" borderId="2" xfId="3" applyFont="1" applyBorder="1" applyAlignment="1" applyProtection="1"/>
    <xf numFmtId="165" fontId="13" fillId="0" borderId="2" xfId="3" applyNumberFormat="1" applyFont="1" applyBorder="1" applyAlignment="1" applyProtection="1"/>
    <xf numFmtId="0" fontId="9" fillId="0" borderId="1" xfId="1" applyFont="1" applyFill="1" applyBorder="1"/>
    <xf numFmtId="165" fontId="2" fillId="0" borderId="2" xfId="3" applyNumberFormat="1" applyFill="1" applyBorder="1" applyAlignment="1" applyProtection="1"/>
    <xf numFmtId="0" fontId="2" fillId="0" borderId="2" xfId="3" applyFill="1" applyBorder="1" applyAlignment="1" applyProtection="1"/>
    <xf numFmtId="0" fontId="13" fillId="0" borderId="1" xfId="3" applyFont="1" applyBorder="1" applyAlignment="1" applyProtection="1"/>
    <xf numFmtId="0" fontId="0" fillId="7" borderId="1" xfId="0" applyFill="1" applyBorder="1"/>
    <xf numFmtId="0" fontId="15" fillId="8" borderId="1" xfId="0" applyFont="1" applyFill="1" applyBorder="1"/>
    <xf numFmtId="0" fontId="0" fillId="8" borderId="1" xfId="0" applyFill="1" applyBorder="1"/>
    <xf numFmtId="0" fontId="3" fillId="4" borderId="0" xfId="1" applyFont="1" applyFill="1" applyBorder="1"/>
    <xf numFmtId="0" fontId="5" fillId="7" borderId="0" xfId="1" applyFont="1" applyFill="1" applyBorder="1"/>
    <xf numFmtId="0" fontId="5" fillId="8" borderId="0" xfId="1" applyFont="1" applyFill="1" applyBorder="1"/>
    <xf numFmtId="0" fontId="0" fillId="7" borderId="0" xfId="0" applyFill="1"/>
    <xf numFmtId="0" fontId="0" fillId="8" borderId="0" xfId="0" applyFill="1"/>
    <xf numFmtId="0" fontId="16" fillId="0" borderId="1" xfId="0" applyFont="1" applyFill="1" applyBorder="1"/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</cellXfs>
  <cellStyles count="4">
    <cellStyle name="Euro" xfId="2"/>
    <cellStyle name="Lien hypertexte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.bourgeois@viamarketing.fr" TargetMode="External"/><Relationship Id="rId18" Type="http://schemas.openxmlformats.org/officeDocument/2006/relationships/hyperlink" Target="mailto:legatchris@hotmail.com" TargetMode="External"/><Relationship Id="rId26" Type="http://schemas.openxmlformats.org/officeDocument/2006/relationships/hyperlink" Target="mailto:jpmaizel@ch-bry.org" TargetMode="External"/><Relationship Id="rId39" Type="http://schemas.openxmlformats.org/officeDocument/2006/relationships/hyperlink" Target="mailto:sdelhinger@ina.fr" TargetMode="External"/><Relationship Id="rId21" Type="http://schemas.openxmlformats.org/officeDocument/2006/relationships/hyperlink" Target="mailto:jy.pelicier@efh-finance.fr" TargetMode="External"/><Relationship Id="rId34" Type="http://schemas.openxmlformats.org/officeDocument/2006/relationships/hyperlink" Target="mailto:barrefrancois@gmail.com" TargetMode="External"/><Relationship Id="rId42" Type="http://schemas.openxmlformats.org/officeDocument/2006/relationships/hyperlink" Target="mailto:d.giordano@epi94.fr" TargetMode="External"/><Relationship Id="rId47" Type="http://schemas.openxmlformats.org/officeDocument/2006/relationships/hyperlink" Target="mailto:martin@europentel.fr" TargetMode="External"/><Relationship Id="rId50" Type="http://schemas.openxmlformats.org/officeDocument/2006/relationships/hyperlink" Target="mailto:d.roblin@bry94.fr" TargetMode="External"/><Relationship Id="rId55" Type="http://schemas.openxmlformats.org/officeDocument/2006/relationships/hyperlink" Target="mailto:ib@perspectives-sociales.fr" TargetMode="External"/><Relationship Id="rId63" Type="http://schemas.openxmlformats.org/officeDocument/2006/relationships/hyperlink" Target="mailto:sophie.guyader@paris.notaire.fr" TargetMode="External"/><Relationship Id="rId68" Type="http://schemas.openxmlformats.org/officeDocument/2006/relationships/hyperlink" Target="mailto:miglioreannie@aol.com" TargetMode="External"/><Relationship Id="rId76" Type="http://schemas.openxmlformats.org/officeDocument/2006/relationships/hyperlink" Target="mailto:jp.spilbauer@bry94.fr" TargetMode="External"/><Relationship Id="rId7" Type="http://schemas.openxmlformats.org/officeDocument/2006/relationships/hyperlink" Target="mailto:antoine-mevel@tav.fr" TargetMode="External"/><Relationship Id="rId71" Type="http://schemas.openxmlformats.org/officeDocument/2006/relationships/hyperlink" Target="mailto:evelyne@revellat.com" TargetMode="External"/><Relationship Id="rId2" Type="http://schemas.openxmlformats.org/officeDocument/2006/relationships/hyperlink" Target="mailto:bry@appartvalley.com" TargetMode="External"/><Relationship Id="rId16" Type="http://schemas.openxmlformats.org/officeDocument/2006/relationships/hyperlink" Target="mailto:m.benoit@ina.fr" TargetMode="External"/><Relationship Id="rId29" Type="http://schemas.openxmlformats.org/officeDocument/2006/relationships/hyperlink" Target="mailto:sophie.guyader@paris.notaire.fr" TargetMode="External"/><Relationship Id="rId11" Type="http://schemas.openxmlformats.org/officeDocument/2006/relationships/hyperlink" Target="mailto:olivier.steu@startanddevelop.com" TargetMode="External"/><Relationship Id="rId24" Type="http://schemas.openxmlformats.org/officeDocument/2006/relationships/hyperlink" Target="mailto:fsall&#233;e@dehon.crealis.com" TargetMode="External"/><Relationship Id="rId32" Type="http://schemas.openxmlformats.org/officeDocument/2006/relationships/hyperlink" Target="mailto:evelyne@revellat,com" TargetMode="External"/><Relationship Id="rId37" Type="http://schemas.openxmlformats.org/officeDocument/2006/relationships/hyperlink" Target="mailto:m.botta@bry94.fr" TargetMode="External"/><Relationship Id="rId40" Type="http://schemas.openxmlformats.org/officeDocument/2006/relationships/hyperlink" Target="mailto:edimaria@edmpublications.com" TargetMode="External"/><Relationship Id="rId45" Type="http://schemas.openxmlformats.org/officeDocument/2006/relationships/hyperlink" Target="mailto:contact@harpeagency.fr" TargetMode="External"/><Relationship Id="rId53" Type="http://schemas.openxmlformats.org/officeDocument/2006/relationships/hyperlink" Target="mailto:franck.guillo@veritance.com" TargetMode="External"/><Relationship Id="rId58" Type="http://schemas.openxmlformats.org/officeDocument/2006/relationships/hyperlink" Target="mailto:info@dbitem.fr" TargetMode="External"/><Relationship Id="rId66" Type="http://schemas.openxmlformats.org/officeDocument/2006/relationships/hyperlink" Target="mailto:aletondel@numericable.fr" TargetMode="External"/><Relationship Id="rId74" Type="http://schemas.openxmlformats.org/officeDocument/2006/relationships/hyperlink" Target="mailto:contact@cabinet-awad.fr" TargetMode="External"/><Relationship Id="rId79" Type="http://schemas.openxmlformats.org/officeDocument/2006/relationships/hyperlink" Target="mailto:bernard.chaussegros@euromedia-france.com" TargetMode="External"/><Relationship Id="rId5" Type="http://schemas.openxmlformats.org/officeDocument/2006/relationships/hyperlink" Target="mailto:secretariat@lesign.fr" TargetMode="External"/><Relationship Id="rId61" Type="http://schemas.openxmlformats.org/officeDocument/2006/relationships/hyperlink" Target="mailto:s.bouzerand@bry94.fr" TargetMode="External"/><Relationship Id="rId10" Type="http://schemas.openxmlformats.org/officeDocument/2006/relationships/hyperlink" Target="mailto:fsall&#233;e@dehon.crealis.com" TargetMode="External"/><Relationship Id="rId19" Type="http://schemas.openxmlformats.org/officeDocument/2006/relationships/hyperlink" Target="mailto:ollier@diagonos.com" TargetMode="External"/><Relationship Id="rId31" Type="http://schemas.openxmlformats.org/officeDocument/2006/relationships/hyperlink" Target="mailto:hervekarleskind@free.fr" TargetMode="External"/><Relationship Id="rId44" Type="http://schemas.openxmlformats.org/officeDocument/2006/relationships/hyperlink" Target="mailto:me.hubert@epi.fr" TargetMode="External"/><Relationship Id="rId52" Type="http://schemas.openxmlformats.org/officeDocument/2006/relationships/hyperlink" Target="mailto:m.roussel@bry94.fr" TargetMode="External"/><Relationship Id="rId60" Type="http://schemas.openxmlformats.org/officeDocument/2006/relationships/hyperlink" Target="mailto:jean-christophe.delasson@city-residences.eu" TargetMode="External"/><Relationship Id="rId65" Type="http://schemas.openxmlformats.org/officeDocument/2006/relationships/hyperlink" Target="mailto:hervekarleskind@free.fr" TargetMode="External"/><Relationship Id="rId73" Type="http://schemas.openxmlformats.org/officeDocument/2006/relationships/hyperlink" Target="mailto:sophie.guyader@paris.notaire.fr" TargetMode="External"/><Relationship Id="rId78" Type="http://schemas.openxmlformats.org/officeDocument/2006/relationships/hyperlink" Target="mailto:jean.pierre.barry@euromedia-france.com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mailto:m.e.v@hotmail.fr" TargetMode="External"/><Relationship Id="rId9" Type="http://schemas.openxmlformats.org/officeDocument/2006/relationships/hyperlink" Target="mailto:m.benoit@ina.fr" TargetMode="External"/><Relationship Id="rId14" Type="http://schemas.openxmlformats.org/officeDocument/2006/relationships/hyperlink" Target="mailto:ollier@diagonos.com" TargetMode="External"/><Relationship Id="rId22" Type="http://schemas.openxmlformats.org/officeDocument/2006/relationships/hyperlink" Target="mailto:pcavelier@ina.fr" TargetMode="External"/><Relationship Id="rId27" Type="http://schemas.openxmlformats.org/officeDocument/2006/relationships/hyperlink" Target="mailto:pierre-jean.gachie@laposte.fr" TargetMode="External"/><Relationship Id="rId30" Type="http://schemas.openxmlformats.org/officeDocument/2006/relationships/hyperlink" Target="mailto:miglioreannie@aol.com" TargetMode="External"/><Relationship Id="rId35" Type="http://schemas.openxmlformats.org/officeDocument/2006/relationships/hyperlink" Target="mailto:eric.berton@val-de-marne.pref.gouv.fr" TargetMode="External"/><Relationship Id="rId43" Type="http://schemas.openxmlformats.org/officeDocument/2006/relationships/hyperlink" Target="mailto:c.groseil@epi94.fr" TargetMode="External"/><Relationship Id="rId48" Type="http://schemas.openxmlformats.org/officeDocument/2006/relationships/hyperlink" Target="mailto:a.masson@activ-travaux.com" TargetMode="External"/><Relationship Id="rId56" Type="http://schemas.openxmlformats.org/officeDocument/2006/relationships/hyperlink" Target="mailto:jp.spilbauer@bry94.fr" TargetMode="External"/><Relationship Id="rId64" Type="http://schemas.openxmlformats.org/officeDocument/2006/relationships/hyperlink" Target="mailto:hervekarleskind@free.fr" TargetMode="External"/><Relationship Id="rId69" Type="http://schemas.openxmlformats.org/officeDocument/2006/relationships/hyperlink" Target="mailto:miglioreannie@aol.com" TargetMode="External"/><Relationship Id="rId77" Type="http://schemas.openxmlformats.org/officeDocument/2006/relationships/hyperlink" Target="mailto:fabrice.langlois@mutuaide.fr" TargetMode="External"/><Relationship Id="rId8" Type="http://schemas.openxmlformats.org/officeDocument/2006/relationships/hyperlink" Target="mailto:jean-michel_tasse@festo.com" TargetMode="External"/><Relationship Id="rId51" Type="http://schemas.openxmlformats.org/officeDocument/2006/relationships/hyperlink" Target="mailto:arouches@orange.fr" TargetMode="External"/><Relationship Id="rId72" Type="http://schemas.openxmlformats.org/officeDocument/2006/relationships/hyperlink" Target="mailto:s.bouzerand@bry94.fr" TargetMode="External"/><Relationship Id="rId80" Type="http://schemas.openxmlformats.org/officeDocument/2006/relationships/hyperlink" Target="mailto:roselyne.fouquet@euromedia-france.com" TargetMode="External"/><Relationship Id="rId3" Type="http://schemas.openxmlformats.org/officeDocument/2006/relationships/hyperlink" Target="mailto:fsallee@crealis.dehon.com" TargetMode="External"/><Relationship Id="rId12" Type="http://schemas.openxmlformats.org/officeDocument/2006/relationships/hyperlink" Target="mailto:ent.casaliggi@orange.fr" TargetMode="External"/><Relationship Id="rId17" Type="http://schemas.openxmlformats.org/officeDocument/2006/relationships/hyperlink" Target="mailto:ollier@diagonos.com" TargetMode="External"/><Relationship Id="rId25" Type="http://schemas.openxmlformats.org/officeDocument/2006/relationships/hyperlink" Target="mailto:pcavelier@ina.fr" TargetMode="External"/><Relationship Id="rId33" Type="http://schemas.openxmlformats.org/officeDocument/2006/relationships/hyperlink" Target="mailto:acabe@acabe.fr" TargetMode="External"/><Relationship Id="rId38" Type="http://schemas.openxmlformats.org/officeDocument/2006/relationships/hyperlink" Target="mailto:maisondelemploi.ecrignon@yahoo.fr" TargetMode="External"/><Relationship Id="rId46" Type="http://schemas.openxmlformats.org/officeDocument/2006/relationships/hyperlink" Target="mailto:c.maire@bry94.fr" TargetMode="External"/><Relationship Id="rId59" Type="http://schemas.openxmlformats.org/officeDocument/2006/relationships/hyperlink" Target="mailto:jfromanet-perroux@ina.fr" TargetMode="External"/><Relationship Id="rId67" Type="http://schemas.openxmlformats.org/officeDocument/2006/relationships/hyperlink" Target="mailto:aletondel@numericable.fr" TargetMode="External"/><Relationship Id="rId20" Type="http://schemas.openxmlformats.org/officeDocument/2006/relationships/hyperlink" Target="mailto:legatchris@hotmail.com" TargetMode="External"/><Relationship Id="rId41" Type="http://schemas.openxmlformats.org/officeDocument/2006/relationships/hyperlink" Target="mailto:contact@h-a-i.fr" TargetMode="External"/><Relationship Id="rId54" Type="http://schemas.openxmlformats.org/officeDocument/2006/relationships/hyperlink" Target="mailto:jean-pierre.barry@sfp.fr" TargetMode="External"/><Relationship Id="rId62" Type="http://schemas.openxmlformats.org/officeDocument/2006/relationships/hyperlink" Target="mailto:fabrice.langlois@mutuaide.fr" TargetMode="External"/><Relationship Id="rId70" Type="http://schemas.openxmlformats.org/officeDocument/2006/relationships/hyperlink" Target="mailto:evelyne@revellat.com" TargetMode="External"/><Relationship Id="rId75" Type="http://schemas.openxmlformats.org/officeDocument/2006/relationships/hyperlink" Target="mailto:aciff94@gmail.com" TargetMode="External"/><Relationship Id="rId1" Type="http://schemas.openxmlformats.org/officeDocument/2006/relationships/hyperlink" Target="mailto:m.benoit@ina.fr" TargetMode="External"/><Relationship Id="rId6" Type="http://schemas.openxmlformats.org/officeDocument/2006/relationships/hyperlink" Target="mailto:mondecor@orange.fr" TargetMode="External"/><Relationship Id="rId15" Type="http://schemas.openxmlformats.org/officeDocument/2006/relationships/hyperlink" Target="mailto:legatchris@hotmail.com" TargetMode="External"/><Relationship Id="rId23" Type="http://schemas.openxmlformats.org/officeDocument/2006/relationships/hyperlink" Target="mailto:d.roblin@bry94.fr" TargetMode="External"/><Relationship Id="rId28" Type="http://schemas.openxmlformats.org/officeDocument/2006/relationships/hyperlink" Target="mailto:aletondel@numericable.fr" TargetMode="External"/><Relationship Id="rId36" Type="http://schemas.openxmlformats.org/officeDocument/2006/relationships/hyperlink" Target="mailto:pbonnet@cm.94.com" TargetMode="External"/><Relationship Id="rId49" Type="http://schemas.openxmlformats.org/officeDocument/2006/relationships/hyperlink" Target="mailto:johann.maugueret@rise-up.fr" TargetMode="External"/><Relationship Id="rId57" Type="http://schemas.openxmlformats.org/officeDocument/2006/relationships/hyperlink" Target="mailto:b.mourier@ina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ohann.maugueret@rise-up.fr" TargetMode="External"/><Relationship Id="rId13" Type="http://schemas.openxmlformats.org/officeDocument/2006/relationships/hyperlink" Target="mailto:jean-michel_tasse@festo.com" TargetMode="External"/><Relationship Id="rId3" Type="http://schemas.openxmlformats.org/officeDocument/2006/relationships/hyperlink" Target="mailto:pierre-jean.gachie@laposte.fr" TargetMode="External"/><Relationship Id="rId7" Type="http://schemas.openxmlformats.org/officeDocument/2006/relationships/hyperlink" Target="mailto:jpmaizel@ch-bry.org" TargetMode="External"/><Relationship Id="rId12" Type="http://schemas.openxmlformats.org/officeDocument/2006/relationships/hyperlink" Target="mailto:antoine-mevel@tav.fr" TargetMode="External"/><Relationship Id="rId2" Type="http://schemas.openxmlformats.org/officeDocument/2006/relationships/hyperlink" Target="mailto:m.benoit@ina.fr" TargetMode="External"/><Relationship Id="rId1" Type="http://schemas.openxmlformats.org/officeDocument/2006/relationships/hyperlink" Target="mailto:ent.casaliggi@orange.fr" TargetMode="External"/><Relationship Id="rId6" Type="http://schemas.openxmlformats.org/officeDocument/2006/relationships/hyperlink" Target="mailto:legatchris@hotmail.com" TargetMode="External"/><Relationship Id="rId11" Type="http://schemas.openxmlformats.org/officeDocument/2006/relationships/hyperlink" Target="mailto:b.mourier@ina.fr" TargetMode="External"/><Relationship Id="rId5" Type="http://schemas.openxmlformats.org/officeDocument/2006/relationships/hyperlink" Target="mailto:fsall&#233;e@dehon.crealis.com" TargetMode="External"/><Relationship Id="rId10" Type="http://schemas.openxmlformats.org/officeDocument/2006/relationships/hyperlink" Target="mailto:miglioreannie@aol.com" TargetMode="External"/><Relationship Id="rId4" Type="http://schemas.openxmlformats.org/officeDocument/2006/relationships/hyperlink" Target="mailto:hervekarleskind@free.fr" TargetMode="External"/><Relationship Id="rId9" Type="http://schemas.openxmlformats.org/officeDocument/2006/relationships/hyperlink" Target="mailto:ollier@diagonos.com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velyne@revellat.com" TargetMode="External"/><Relationship Id="rId3" Type="http://schemas.openxmlformats.org/officeDocument/2006/relationships/hyperlink" Target="mailto:legatchris@hotmail.com" TargetMode="External"/><Relationship Id="rId7" Type="http://schemas.openxmlformats.org/officeDocument/2006/relationships/hyperlink" Target="mailto:miglioreannie@aol.com" TargetMode="External"/><Relationship Id="rId2" Type="http://schemas.openxmlformats.org/officeDocument/2006/relationships/hyperlink" Target="mailto:ollier@diagonos.com" TargetMode="External"/><Relationship Id="rId1" Type="http://schemas.openxmlformats.org/officeDocument/2006/relationships/hyperlink" Target="mailto:m.benoit@ina.fr" TargetMode="External"/><Relationship Id="rId6" Type="http://schemas.openxmlformats.org/officeDocument/2006/relationships/hyperlink" Target="mailto:aletondel@numericable.fr" TargetMode="External"/><Relationship Id="rId5" Type="http://schemas.openxmlformats.org/officeDocument/2006/relationships/hyperlink" Target="mailto:hervekarleskind@free.fr" TargetMode="External"/><Relationship Id="rId4" Type="http://schemas.openxmlformats.org/officeDocument/2006/relationships/hyperlink" Target="mailto:sophie.guyader@paris.notai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6"/>
  <sheetViews>
    <sheetView tabSelected="1" topLeftCell="A81" workbookViewId="0">
      <selection activeCell="A94" sqref="A94"/>
    </sheetView>
  </sheetViews>
  <sheetFormatPr baseColWidth="10" defaultRowHeight="15"/>
  <cols>
    <col min="1" max="1" width="37.85546875" customWidth="1"/>
    <col min="2" max="2" width="31.5703125" customWidth="1"/>
    <col min="3" max="3" width="31.28515625" customWidth="1"/>
    <col min="4" max="4" width="11.42578125" customWidth="1"/>
    <col min="5" max="5" width="14.7109375" customWidth="1"/>
    <col min="6" max="6" width="15.42578125" customWidth="1"/>
    <col min="7" max="7" width="36.5703125" customWidth="1"/>
    <col min="8" max="8" width="15.28515625" customWidth="1"/>
    <col min="9" max="10" width="11.42578125" customWidth="1"/>
    <col min="13" max="13" width="37.42578125" customWidth="1"/>
  </cols>
  <sheetData>
    <row r="1" spans="1:7">
      <c r="A1" s="2"/>
      <c r="B1" s="5"/>
      <c r="C1" s="3"/>
      <c r="D1" s="6"/>
      <c r="E1" s="7"/>
      <c r="F1" s="1"/>
      <c r="G1" s="1"/>
    </row>
    <row r="5" spans="1:7">
      <c r="A5" s="83" t="s">
        <v>72</v>
      </c>
      <c r="B5" s="83"/>
      <c r="C5" s="83"/>
      <c r="D5" s="83"/>
      <c r="E5" s="83"/>
      <c r="F5" s="83"/>
      <c r="G5" s="83"/>
    </row>
    <row r="6" spans="1:7">
      <c r="A6" s="83"/>
      <c r="B6" s="83"/>
      <c r="C6" s="83"/>
      <c r="D6" s="83"/>
      <c r="E6" s="83"/>
      <c r="F6" s="83"/>
      <c r="G6" s="83"/>
    </row>
    <row r="7" spans="1:7">
      <c r="A7" s="10" t="s">
        <v>73</v>
      </c>
      <c r="B7" s="10" t="s">
        <v>74</v>
      </c>
      <c r="C7" s="10" t="s">
        <v>75</v>
      </c>
      <c r="D7" s="10" t="s">
        <v>76</v>
      </c>
      <c r="E7" s="31" t="s">
        <v>77</v>
      </c>
      <c r="F7" s="11" t="s">
        <v>316</v>
      </c>
      <c r="G7" s="12" t="s">
        <v>78</v>
      </c>
    </row>
    <row r="8" spans="1:7">
      <c r="A8" s="36" t="s">
        <v>15</v>
      </c>
      <c r="B8" s="13" t="s">
        <v>79</v>
      </c>
      <c r="C8" s="14" t="s">
        <v>16</v>
      </c>
      <c r="D8" s="15" t="s">
        <v>2</v>
      </c>
      <c r="E8" s="32"/>
      <c r="F8" s="32" t="s">
        <v>314</v>
      </c>
      <c r="G8" s="18" t="s">
        <v>81</v>
      </c>
    </row>
    <row r="9" spans="1:7">
      <c r="A9" s="36" t="s">
        <v>70</v>
      </c>
      <c r="B9" s="13" t="s">
        <v>82</v>
      </c>
      <c r="C9" s="14" t="s">
        <v>71</v>
      </c>
      <c r="D9" s="15" t="s">
        <v>2</v>
      </c>
      <c r="E9" s="32"/>
      <c r="F9" s="32" t="s">
        <v>315</v>
      </c>
      <c r="G9" s="17" t="s">
        <v>83</v>
      </c>
    </row>
    <row r="10" spans="1:7">
      <c r="A10" s="36" t="s">
        <v>84</v>
      </c>
      <c r="B10" s="20" t="s">
        <v>85</v>
      </c>
      <c r="C10" s="30" t="s">
        <v>86</v>
      </c>
      <c r="D10" s="15" t="s">
        <v>87</v>
      </c>
      <c r="E10" s="32"/>
      <c r="F10" s="16">
        <v>623210974</v>
      </c>
      <c r="G10" s="54" t="s">
        <v>137</v>
      </c>
    </row>
    <row r="11" spans="1:7">
      <c r="A11" s="36" t="s">
        <v>88</v>
      </c>
      <c r="B11" s="20" t="s">
        <v>89</v>
      </c>
      <c r="C11" s="30" t="s">
        <v>90</v>
      </c>
      <c r="D11" s="15" t="s">
        <v>2</v>
      </c>
      <c r="E11" s="32"/>
      <c r="F11" s="32">
        <v>680723612</v>
      </c>
      <c r="G11" s="52" t="s">
        <v>168</v>
      </c>
    </row>
    <row r="12" spans="1:7">
      <c r="A12" s="36" t="s">
        <v>91</v>
      </c>
      <c r="B12" s="20" t="s">
        <v>92</v>
      </c>
      <c r="C12" s="30" t="s">
        <v>93</v>
      </c>
      <c r="D12" s="15" t="s">
        <v>2</v>
      </c>
      <c r="E12" s="32">
        <v>952450569</v>
      </c>
      <c r="F12" s="16">
        <v>660506584</v>
      </c>
      <c r="G12" s="17" t="s">
        <v>94</v>
      </c>
    </row>
    <row r="13" spans="1:7">
      <c r="A13" s="36" t="s">
        <v>95</v>
      </c>
      <c r="B13" s="20" t="s">
        <v>96</v>
      </c>
      <c r="C13" s="30" t="s">
        <v>48</v>
      </c>
      <c r="D13" s="15" t="s">
        <v>2</v>
      </c>
      <c r="E13" s="32"/>
      <c r="F13" s="16" t="s">
        <v>307</v>
      </c>
      <c r="G13" s="73" t="s">
        <v>170</v>
      </c>
    </row>
    <row r="14" spans="1:7">
      <c r="A14" s="36" t="s">
        <v>97</v>
      </c>
      <c r="B14" s="20" t="s">
        <v>98</v>
      </c>
      <c r="C14" s="30" t="s">
        <v>99</v>
      </c>
      <c r="D14" s="15" t="s">
        <v>2</v>
      </c>
      <c r="E14" s="32"/>
      <c r="F14" s="32">
        <v>607414865</v>
      </c>
      <c r="G14" s="52" t="s">
        <v>171</v>
      </c>
    </row>
    <row r="15" spans="1:7">
      <c r="A15" s="36" t="s">
        <v>31</v>
      </c>
      <c r="B15" s="20" t="s">
        <v>100</v>
      </c>
      <c r="C15" s="30" t="s">
        <v>101</v>
      </c>
      <c r="D15" s="15" t="s">
        <v>2</v>
      </c>
      <c r="E15" s="32"/>
      <c r="F15" s="16">
        <v>663514454</v>
      </c>
      <c r="G15" s="17" t="s">
        <v>102</v>
      </c>
    </row>
    <row r="16" spans="1:7">
      <c r="A16" s="36" t="s">
        <v>5</v>
      </c>
      <c r="B16" s="20" t="s">
        <v>103</v>
      </c>
      <c r="C16" s="14" t="s">
        <v>6</v>
      </c>
      <c r="D16" s="15" t="s">
        <v>2</v>
      </c>
      <c r="E16" s="32"/>
      <c r="F16" s="32" t="s">
        <v>313</v>
      </c>
      <c r="G16" s="73" t="s">
        <v>308</v>
      </c>
    </row>
    <row r="17" spans="1:7">
      <c r="A17" s="19"/>
      <c r="B17" s="19"/>
      <c r="C17" s="19"/>
      <c r="D17" s="19"/>
      <c r="E17" s="33"/>
      <c r="F17" s="19"/>
      <c r="G17" s="19"/>
    </row>
    <row r="18" spans="1:7">
      <c r="A18" s="84" t="s">
        <v>104</v>
      </c>
      <c r="B18" s="84"/>
      <c r="C18" s="84"/>
      <c r="D18" s="84"/>
      <c r="E18" s="84"/>
      <c r="F18" s="84"/>
      <c r="G18" s="84"/>
    </row>
    <row r="19" spans="1:7">
      <c r="A19" s="10" t="s">
        <v>73</v>
      </c>
      <c r="B19" s="10" t="s">
        <v>74</v>
      </c>
      <c r="C19" s="10" t="s">
        <v>75</v>
      </c>
      <c r="D19" s="10" t="s">
        <v>76</v>
      </c>
      <c r="E19" s="31" t="s">
        <v>77</v>
      </c>
      <c r="F19" s="11" t="s">
        <v>316</v>
      </c>
      <c r="G19" s="12" t="s">
        <v>78</v>
      </c>
    </row>
    <row r="20" spans="1:7">
      <c r="A20" s="36" t="s">
        <v>54</v>
      </c>
      <c r="B20" s="20" t="s">
        <v>105</v>
      </c>
      <c r="C20" s="14" t="s">
        <v>106</v>
      </c>
      <c r="D20" s="15" t="s">
        <v>2</v>
      </c>
      <c r="E20" s="32">
        <v>145166841</v>
      </c>
      <c r="F20" s="16" t="s">
        <v>317</v>
      </c>
      <c r="G20" s="68" t="s">
        <v>300</v>
      </c>
    </row>
    <row r="21" spans="1:7">
      <c r="A21" s="36" t="s">
        <v>264</v>
      </c>
      <c r="B21" s="20" t="s">
        <v>265</v>
      </c>
      <c r="C21" s="14"/>
      <c r="D21" s="15" t="s">
        <v>2</v>
      </c>
      <c r="E21" s="64" t="s">
        <v>266</v>
      </c>
      <c r="F21" s="16"/>
      <c r="G21" s="17" t="s">
        <v>331</v>
      </c>
    </row>
    <row r="22" spans="1:7">
      <c r="A22" s="36" t="s">
        <v>15</v>
      </c>
      <c r="B22" s="20" t="s">
        <v>79</v>
      </c>
      <c r="C22" s="14" t="s">
        <v>16</v>
      </c>
      <c r="D22" s="15" t="s">
        <v>2</v>
      </c>
      <c r="E22" s="32" t="s">
        <v>17</v>
      </c>
      <c r="F22" s="16" t="s">
        <v>80</v>
      </c>
      <c r="G22" s="17" t="s">
        <v>81</v>
      </c>
    </row>
    <row r="23" spans="1:7">
      <c r="A23" s="36" t="s">
        <v>334</v>
      </c>
      <c r="B23" s="20" t="s">
        <v>45</v>
      </c>
      <c r="C23" s="14"/>
      <c r="D23" s="15"/>
      <c r="E23" s="32"/>
      <c r="F23" s="16"/>
      <c r="G23" s="17" t="s">
        <v>333</v>
      </c>
    </row>
    <row r="24" spans="1:7">
      <c r="A24" s="36" t="s">
        <v>116</v>
      </c>
      <c r="B24" s="20" t="s">
        <v>45</v>
      </c>
      <c r="C24" s="14" t="s">
        <v>46</v>
      </c>
      <c r="D24" s="15" t="s">
        <v>2</v>
      </c>
      <c r="E24" s="32">
        <v>149832457</v>
      </c>
      <c r="F24" s="16">
        <v>149838524</v>
      </c>
      <c r="G24" s="17" t="s">
        <v>117</v>
      </c>
    </row>
    <row r="25" spans="1:7">
      <c r="A25" s="36" t="s">
        <v>329</v>
      </c>
      <c r="B25" s="20" t="s">
        <v>328</v>
      </c>
      <c r="C25" s="14"/>
      <c r="D25" s="15"/>
      <c r="E25" s="32"/>
      <c r="F25" s="16"/>
      <c r="G25" s="17" t="s">
        <v>330</v>
      </c>
    </row>
    <row r="26" spans="1:7">
      <c r="A26" s="36" t="s">
        <v>64</v>
      </c>
      <c r="B26" s="20" t="s">
        <v>327</v>
      </c>
      <c r="C26" s="14" t="s">
        <v>65</v>
      </c>
      <c r="D26" s="15" t="s">
        <v>42</v>
      </c>
      <c r="E26" s="32">
        <v>149833660</v>
      </c>
      <c r="F26" s="16">
        <v>149833683</v>
      </c>
      <c r="G26" s="17" t="s">
        <v>332</v>
      </c>
    </row>
    <row r="27" spans="1:7">
      <c r="A27" s="36" t="s">
        <v>70</v>
      </c>
      <c r="B27" s="20" t="s">
        <v>82</v>
      </c>
      <c r="C27" s="14" t="s">
        <v>71</v>
      </c>
      <c r="D27" s="15" t="s">
        <v>2</v>
      </c>
      <c r="E27" s="32">
        <v>148823368</v>
      </c>
      <c r="F27" s="16">
        <v>148823368</v>
      </c>
      <c r="G27" s="17" t="s">
        <v>83</v>
      </c>
    </row>
    <row r="28" spans="1:7">
      <c r="A28" s="36" t="s">
        <v>118</v>
      </c>
      <c r="B28" s="20" t="s">
        <v>33</v>
      </c>
      <c r="C28" s="14" t="s">
        <v>119</v>
      </c>
      <c r="D28" s="15" t="s">
        <v>2</v>
      </c>
      <c r="E28" s="32" t="s">
        <v>35</v>
      </c>
      <c r="F28" s="16" t="s">
        <v>120</v>
      </c>
      <c r="G28" s="17" t="s">
        <v>121</v>
      </c>
    </row>
    <row r="29" spans="1:7">
      <c r="A29" s="36" t="s">
        <v>84</v>
      </c>
      <c r="B29" s="20" t="s">
        <v>85</v>
      </c>
      <c r="C29" s="14" t="s">
        <v>86</v>
      </c>
      <c r="D29" s="15" t="s">
        <v>87</v>
      </c>
      <c r="E29" s="32"/>
      <c r="F29" s="16">
        <v>623210974</v>
      </c>
      <c r="G29" s="54" t="s">
        <v>137</v>
      </c>
    </row>
    <row r="30" spans="1:7">
      <c r="A30" s="36" t="s">
        <v>88</v>
      </c>
      <c r="B30" s="20" t="s">
        <v>89</v>
      </c>
      <c r="C30" s="14" t="s">
        <v>90</v>
      </c>
      <c r="D30" s="15" t="s">
        <v>2</v>
      </c>
      <c r="E30" s="32"/>
      <c r="F30" s="32">
        <v>680723612</v>
      </c>
      <c r="G30" s="52" t="s">
        <v>168</v>
      </c>
    </row>
    <row r="31" spans="1:7">
      <c r="A31" s="36" t="s">
        <v>111</v>
      </c>
      <c r="B31" s="20" t="s">
        <v>55</v>
      </c>
      <c r="C31" s="14" t="s">
        <v>56</v>
      </c>
      <c r="D31" s="15" t="s">
        <v>2</v>
      </c>
      <c r="E31" s="32" t="s">
        <v>112</v>
      </c>
      <c r="F31" s="16">
        <v>145166398</v>
      </c>
      <c r="G31" s="55" t="s">
        <v>306</v>
      </c>
    </row>
    <row r="32" spans="1:7">
      <c r="A32" s="36" t="s">
        <v>41</v>
      </c>
      <c r="B32" s="20" t="s">
        <v>40</v>
      </c>
      <c r="C32" s="14" t="s">
        <v>8</v>
      </c>
      <c r="D32" s="15" t="s">
        <v>2</v>
      </c>
      <c r="E32" s="32">
        <v>148825362</v>
      </c>
      <c r="F32" s="16">
        <v>148825159</v>
      </c>
      <c r="G32" s="17" t="s">
        <v>113</v>
      </c>
    </row>
    <row r="33" spans="1:13">
      <c r="A33" s="36" t="s">
        <v>91</v>
      </c>
      <c r="B33" s="20" t="s">
        <v>92</v>
      </c>
      <c r="C33" s="14" t="s">
        <v>93</v>
      </c>
      <c r="D33" s="15" t="s">
        <v>2</v>
      </c>
      <c r="E33" s="32">
        <v>952450569</v>
      </c>
      <c r="F33" s="16">
        <v>660506584</v>
      </c>
      <c r="G33" s="17" t="s">
        <v>94</v>
      </c>
    </row>
    <row r="34" spans="1:13">
      <c r="A34" s="36" t="s">
        <v>50</v>
      </c>
      <c r="B34" s="20" t="s">
        <v>49</v>
      </c>
      <c r="C34" s="14" t="s">
        <v>51</v>
      </c>
      <c r="D34" s="15" t="s">
        <v>2</v>
      </c>
      <c r="E34" s="32" t="s">
        <v>114</v>
      </c>
      <c r="F34" s="16">
        <v>1448813767</v>
      </c>
      <c r="G34" s="17" t="s">
        <v>115</v>
      </c>
    </row>
    <row r="35" spans="1:13">
      <c r="A35" s="36" t="s">
        <v>95</v>
      </c>
      <c r="B35" s="20" t="s">
        <v>96</v>
      </c>
      <c r="C35" s="14"/>
      <c r="D35" s="15" t="s">
        <v>2</v>
      </c>
      <c r="E35" s="32"/>
      <c r="F35" s="16" t="s">
        <v>307</v>
      </c>
      <c r="G35" s="73" t="s">
        <v>170</v>
      </c>
    </row>
    <row r="36" spans="1:13">
      <c r="A36" s="36" t="s">
        <v>97</v>
      </c>
      <c r="B36" s="20" t="s">
        <v>98</v>
      </c>
      <c r="C36" s="14" t="s">
        <v>99</v>
      </c>
      <c r="D36" s="15" t="s">
        <v>2</v>
      </c>
      <c r="E36" s="32"/>
      <c r="F36" s="32">
        <v>607414865</v>
      </c>
      <c r="G36" s="52" t="s">
        <v>171</v>
      </c>
    </row>
    <row r="37" spans="1:13">
      <c r="A37" s="36" t="s">
        <v>31</v>
      </c>
      <c r="B37" s="20" t="s">
        <v>100</v>
      </c>
      <c r="C37" s="14" t="s">
        <v>101</v>
      </c>
      <c r="D37" s="15" t="s">
        <v>2</v>
      </c>
      <c r="E37" s="32"/>
      <c r="F37" s="16">
        <v>663514454</v>
      </c>
      <c r="G37" s="17" t="s">
        <v>102</v>
      </c>
    </row>
    <row r="38" spans="1:13">
      <c r="A38" s="36" t="s">
        <v>5</v>
      </c>
      <c r="B38" s="20" t="s">
        <v>103</v>
      </c>
      <c r="C38" s="14" t="s">
        <v>6</v>
      </c>
      <c r="D38" s="15" t="s">
        <v>2</v>
      </c>
      <c r="E38" s="32">
        <v>147063254</v>
      </c>
      <c r="F38" s="16">
        <v>957743254</v>
      </c>
      <c r="G38" s="73" t="s">
        <v>308</v>
      </c>
    </row>
    <row r="39" spans="1:13">
      <c r="A39" s="36" t="s">
        <v>107</v>
      </c>
      <c r="B39" s="20" t="s">
        <v>108</v>
      </c>
      <c r="C39" s="14" t="s">
        <v>109</v>
      </c>
      <c r="D39" s="15" t="s">
        <v>2</v>
      </c>
      <c r="E39" s="32">
        <v>145166800</v>
      </c>
      <c r="F39" s="16"/>
      <c r="G39" s="52" t="s">
        <v>277</v>
      </c>
    </row>
    <row r="40" spans="1:13">
      <c r="A40" s="36" t="s">
        <v>38</v>
      </c>
      <c r="B40" s="20" t="s">
        <v>37</v>
      </c>
      <c r="C40" s="14" t="s">
        <v>39</v>
      </c>
      <c r="D40" s="15" t="s">
        <v>2</v>
      </c>
      <c r="E40" s="32">
        <v>148826410</v>
      </c>
      <c r="F40" s="16">
        <v>148826411</v>
      </c>
      <c r="G40" s="17" t="s">
        <v>110</v>
      </c>
    </row>
    <row r="42" spans="1:13" ht="30">
      <c r="A42" s="51" t="s">
        <v>290</v>
      </c>
      <c r="B42" s="50"/>
      <c r="C42" s="50"/>
      <c r="D42" s="50"/>
      <c r="E42" s="50"/>
      <c r="F42" s="50"/>
      <c r="G42" s="50"/>
      <c r="H42" s="57">
        <v>2011</v>
      </c>
      <c r="I42" s="57" t="s">
        <v>172</v>
      </c>
      <c r="J42" s="57">
        <v>2012</v>
      </c>
      <c r="K42" s="58" t="s">
        <v>289</v>
      </c>
      <c r="L42" s="57" t="s">
        <v>186</v>
      </c>
      <c r="M42" s="57" t="s">
        <v>268</v>
      </c>
    </row>
    <row r="43" spans="1:13">
      <c r="A43" s="8" t="s">
        <v>139</v>
      </c>
      <c r="B43" s="8" t="s">
        <v>140</v>
      </c>
      <c r="C43" s="14" t="s">
        <v>141</v>
      </c>
      <c r="D43" s="15" t="s">
        <v>2</v>
      </c>
      <c r="E43" s="32" t="s">
        <v>142</v>
      </c>
      <c r="F43" s="16"/>
      <c r="G43" s="52" t="s">
        <v>143</v>
      </c>
      <c r="H43" s="59">
        <v>0</v>
      </c>
      <c r="I43" s="59">
        <v>0</v>
      </c>
      <c r="J43" s="59">
        <v>1</v>
      </c>
      <c r="K43" s="59">
        <v>0</v>
      </c>
      <c r="L43" s="59">
        <v>0</v>
      </c>
      <c r="M43" s="59"/>
    </row>
    <row r="44" spans="1:13">
      <c r="A44" s="8" t="s">
        <v>254</v>
      </c>
      <c r="B44" s="8" t="s">
        <v>3</v>
      </c>
      <c r="C44" s="29" t="s">
        <v>4</v>
      </c>
      <c r="D44" s="44" t="s">
        <v>2</v>
      </c>
      <c r="E44" s="39" t="s">
        <v>255</v>
      </c>
      <c r="F44" s="16"/>
      <c r="G44" s="52" t="s">
        <v>309</v>
      </c>
      <c r="H44" s="59">
        <v>0</v>
      </c>
      <c r="I44" s="59">
        <v>0</v>
      </c>
      <c r="J44" s="59">
        <v>1</v>
      </c>
      <c r="K44" s="59">
        <v>0</v>
      </c>
      <c r="L44" s="59">
        <v>0</v>
      </c>
      <c r="M44" s="59"/>
    </row>
    <row r="45" spans="1:13">
      <c r="A45" s="8" t="s">
        <v>180</v>
      </c>
      <c r="B45" s="8" t="s">
        <v>176</v>
      </c>
      <c r="C45" s="37"/>
      <c r="D45" s="38"/>
      <c r="E45" s="40" t="s">
        <v>177</v>
      </c>
      <c r="F45" s="16"/>
      <c r="G45" s="52" t="s">
        <v>178</v>
      </c>
      <c r="H45" s="59">
        <v>0</v>
      </c>
      <c r="I45" s="59">
        <v>0</v>
      </c>
      <c r="J45" s="59">
        <v>1</v>
      </c>
      <c r="K45" s="59">
        <v>0</v>
      </c>
      <c r="L45" s="59">
        <v>0</v>
      </c>
      <c r="M45" s="59"/>
    </row>
    <row r="46" spans="1:13">
      <c r="A46" s="8" t="s">
        <v>179</v>
      </c>
      <c r="B46" s="8" t="s">
        <v>181</v>
      </c>
      <c r="C46" s="37"/>
      <c r="D46" s="38"/>
      <c r="E46" s="38"/>
      <c r="F46" s="16"/>
      <c r="G46" s="52" t="s">
        <v>182</v>
      </c>
      <c r="H46" s="59">
        <v>0</v>
      </c>
      <c r="I46" s="59">
        <v>0</v>
      </c>
      <c r="J46" s="59">
        <v>1</v>
      </c>
      <c r="K46" s="59">
        <v>0</v>
      </c>
      <c r="L46" s="59">
        <v>0</v>
      </c>
      <c r="M46" s="59"/>
    </row>
    <row r="47" spans="1:13" s="67" customFormat="1">
      <c r="A47" s="8" t="s">
        <v>264</v>
      </c>
      <c r="B47" s="8" t="s">
        <v>63</v>
      </c>
      <c r="C47" s="62" t="s">
        <v>65</v>
      </c>
      <c r="D47" s="63" t="s">
        <v>42</v>
      </c>
      <c r="E47" s="64" t="s">
        <v>266</v>
      </c>
      <c r="F47" s="65">
        <v>149833683</v>
      </c>
      <c r="G47" s="66" t="s">
        <v>267</v>
      </c>
      <c r="H47" s="60">
        <v>1</v>
      </c>
      <c r="I47" s="60">
        <v>1</v>
      </c>
      <c r="J47" s="60">
        <v>0</v>
      </c>
      <c r="K47" s="60">
        <v>0</v>
      </c>
      <c r="L47" s="60">
        <v>0</v>
      </c>
      <c r="M47" s="60"/>
    </row>
    <row r="48" spans="1:13">
      <c r="A48" s="8" t="s">
        <v>183</v>
      </c>
      <c r="B48" s="8" t="s">
        <v>184</v>
      </c>
      <c r="C48" s="37"/>
      <c r="D48" s="38"/>
      <c r="E48" s="42" t="s">
        <v>185</v>
      </c>
      <c r="F48" s="16"/>
      <c r="G48" s="52" t="s">
        <v>272</v>
      </c>
      <c r="H48" s="59">
        <v>0</v>
      </c>
      <c r="I48" s="59"/>
      <c r="J48" s="59">
        <v>0</v>
      </c>
      <c r="K48" s="59">
        <v>0</v>
      </c>
      <c r="L48" s="59">
        <v>1</v>
      </c>
      <c r="M48" s="59"/>
    </row>
    <row r="49" spans="1:13">
      <c r="A49" s="8" t="s">
        <v>187</v>
      </c>
      <c r="B49" s="8" t="s">
        <v>188</v>
      </c>
      <c r="C49" s="37"/>
      <c r="D49" s="38"/>
      <c r="E49" s="42" t="s">
        <v>189</v>
      </c>
      <c r="F49" s="16"/>
      <c r="G49" s="52" t="s">
        <v>190</v>
      </c>
      <c r="H49" s="59">
        <v>0</v>
      </c>
      <c r="I49" s="59"/>
      <c r="J49" s="59">
        <v>0</v>
      </c>
      <c r="K49" s="59">
        <v>0</v>
      </c>
      <c r="L49" s="59">
        <v>1</v>
      </c>
      <c r="M49" s="59"/>
    </row>
    <row r="50" spans="1:13">
      <c r="A50" s="8" t="s">
        <v>191</v>
      </c>
      <c r="B50" s="9" t="s">
        <v>192</v>
      </c>
      <c r="C50" s="8" t="s">
        <v>243</v>
      </c>
      <c r="D50" s="42" t="s">
        <v>244</v>
      </c>
      <c r="E50" s="42" t="s">
        <v>193</v>
      </c>
      <c r="F50" s="16"/>
      <c r="G50" s="52" t="s">
        <v>194</v>
      </c>
      <c r="H50" s="59">
        <v>0</v>
      </c>
      <c r="I50" s="59"/>
      <c r="J50" s="59">
        <v>0</v>
      </c>
      <c r="K50" s="59">
        <v>0</v>
      </c>
      <c r="L50" s="59">
        <v>1</v>
      </c>
      <c r="M50" s="59"/>
    </row>
    <row r="51" spans="1:13">
      <c r="A51" s="26" t="s">
        <v>1</v>
      </c>
      <c r="B51" s="9" t="s">
        <v>0</v>
      </c>
      <c r="C51" s="29" t="s">
        <v>252</v>
      </c>
      <c r="D51" s="15" t="s">
        <v>2</v>
      </c>
      <c r="E51" s="39" t="s">
        <v>253</v>
      </c>
      <c r="F51" s="16"/>
      <c r="G51" s="72" t="s">
        <v>303</v>
      </c>
      <c r="H51" s="59">
        <v>1</v>
      </c>
      <c r="I51" s="59">
        <v>0</v>
      </c>
      <c r="J51" s="59">
        <v>0</v>
      </c>
      <c r="K51" s="59">
        <v>0</v>
      </c>
      <c r="L51" s="59">
        <v>0</v>
      </c>
      <c r="M51" s="59" t="s">
        <v>292</v>
      </c>
    </row>
    <row r="52" spans="1:13">
      <c r="A52" s="8" t="s">
        <v>195</v>
      </c>
      <c r="B52" s="9" t="s">
        <v>196</v>
      </c>
      <c r="C52" s="37"/>
      <c r="D52" s="38"/>
      <c r="E52" s="41"/>
      <c r="F52" s="43"/>
      <c r="G52" s="52" t="s">
        <v>273</v>
      </c>
      <c r="H52" s="59">
        <v>0</v>
      </c>
      <c r="I52" s="59"/>
      <c r="J52" s="59">
        <v>0</v>
      </c>
      <c r="K52" s="59">
        <v>0</v>
      </c>
      <c r="L52" s="59">
        <v>1</v>
      </c>
      <c r="M52" s="59"/>
    </row>
    <row r="53" spans="1:13">
      <c r="A53" s="14" t="s">
        <v>163</v>
      </c>
      <c r="B53" s="9" t="s">
        <v>164</v>
      </c>
      <c r="C53" s="14" t="s">
        <v>165</v>
      </c>
      <c r="D53" s="15" t="s">
        <v>2</v>
      </c>
      <c r="E53" s="32"/>
      <c r="F53" s="22">
        <v>148825244</v>
      </c>
      <c r="G53" s="52" t="s">
        <v>166</v>
      </c>
      <c r="H53" s="59">
        <v>1</v>
      </c>
      <c r="I53" s="59">
        <v>1</v>
      </c>
      <c r="J53" s="59">
        <v>0</v>
      </c>
      <c r="K53" s="59">
        <v>0</v>
      </c>
      <c r="L53" s="59">
        <v>0</v>
      </c>
      <c r="M53" s="82"/>
    </row>
    <row r="54" spans="1:13">
      <c r="A54" s="29" t="s">
        <v>54</v>
      </c>
      <c r="B54" s="8" t="s">
        <v>105</v>
      </c>
      <c r="C54" s="14" t="s">
        <v>106</v>
      </c>
      <c r="D54" s="15" t="s">
        <v>2</v>
      </c>
      <c r="E54" s="32">
        <v>145166841</v>
      </c>
      <c r="F54" s="16"/>
      <c r="G54" s="68" t="s">
        <v>300</v>
      </c>
      <c r="H54" s="59">
        <v>0</v>
      </c>
      <c r="I54" s="59"/>
      <c r="J54" s="59">
        <v>0</v>
      </c>
      <c r="K54" s="59">
        <v>0</v>
      </c>
      <c r="L54" s="59">
        <v>1</v>
      </c>
      <c r="M54" s="59"/>
    </row>
    <row r="55" spans="1:13">
      <c r="A55" s="8" t="s">
        <v>28</v>
      </c>
      <c r="B55" s="9" t="s">
        <v>27</v>
      </c>
      <c r="C55" s="29" t="s">
        <v>29</v>
      </c>
      <c r="D55" s="15" t="s">
        <v>2</v>
      </c>
      <c r="E55" s="32"/>
      <c r="F55" s="16"/>
      <c r="G55" s="52" t="s">
        <v>291</v>
      </c>
      <c r="H55" s="59">
        <v>0</v>
      </c>
      <c r="I55" s="59">
        <v>0</v>
      </c>
      <c r="J55" s="59">
        <v>1</v>
      </c>
      <c r="K55" s="59">
        <v>0</v>
      </c>
      <c r="L55" s="59">
        <v>0</v>
      </c>
      <c r="M55" s="59"/>
    </row>
    <row r="56" spans="1:13">
      <c r="A56" s="26" t="s">
        <v>197</v>
      </c>
      <c r="B56" s="9" t="s">
        <v>60</v>
      </c>
      <c r="C56" s="14" t="s">
        <v>61</v>
      </c>
      <c r="D56" s="15" t="s">
        <v>42</v>
      </c>
      <c r="E56" s="32" t="s">
        <v>62</v>
      </c>
      <c r="F56" s="16" t="s">
        <v>155</v>
      </c>
      <c r="G56" s="53" t="s">
        <v>156</v>
      </c>
      <c r="H56" s="59">
        <v>1</v>
      </c>
      <c r="I56" s="59">
        <v>0</v>
      </c>
      <c r="J56" s="59">
        <v>0</v>
      </c>
      <c r="K56" s="59">
        <v>0</v>
      </c>
      <c r="L56" s="59">
        <v>0</v>
      </c>
      <c r="M56" s="59"/>
    </row>
    <row r="57" spans="1:13">
      <c r="A57" s="30" t="s">
        <v>151</v>
      </c>
      <c r="B57" s="9" t="s">
        <v>152</v>
      </c>
      <c r="C57" s="14" t="s">
        <v>58</v>
      </c>
      <c r="D57" s="15" t="s">
        <v>42</v>
      </c>
      <c r="E57" s="32" t="s">
        <v>59</v>
      </c>
      <c r="F57" s="16">
        <v>145166720</v>
      </c>
      <c r="G57" s="71" t="s">
        <v>302</v>
      </c>
      <c r="H57" s="59">
        <v>1</v>
      </c>
      <c r="I57" s="59">
        <v>0</v>
      </c>
      <c r="J57" s="59">
        <v>0</v>
      </c>
      <c r="K57" s="59">
        <v>0</v>
      </c>
      <c r="L57" s="59">
        <v>0</v>
      </c>
      <c r="M57" s="61"/>
    </row>
    <row r="58" spans="1:13">
      <c r="A58" s="26" t="s">
        <v>15</v>
      </c>
      <c r="B58" s="9" t="s">
        <v>14</v>
      </c>
      <c r="C58" s="14" t="s">
        <v>16</v>
      </c>
      <c r="D58" s="15" t="s">
        <v>2</v>
      </c>
      <c r="E58" s="32" t="s">
        <v>17</v>
      </c>
      <c r="F58" s="16">
        <v>145163813</v>
      </c>
      <c r="G58" s="52" t="s">
        <v>128</v>
      </c>
      <c r="H58" s="59">
        <v>1</v>
      </c>
      <c r="I58" s="59">
        <v>0</v>
      </c>
      <c r="J58" s="59">
        <v>0</v>
      </c>
      <c r="K58" s="59">
        <v>0</v>
      </c>
      <c r="L58" s="59">
        <v>0</v>
      </c>
      <c r="M58" s="59"/>
    </row>
    <row r="59" spans="1:13">
      <c r="A59" s="29" t="s">
        <v>293</v>
      </c>
      <c r="B59" s="9" t="s">
        <v>45</v>
      </c>
      <c r="C59" s="14" t="s">
        <v>46</v>
      </c>
      <c r="D59" s="15" t="s">
        <v>2</v>
      </c>
      <c r="E59" s="32">
        <v>149832457</v>
      </c>
      <c r="F59" s="16">
        <v>149838524</v>
      </c>
      <c r="G59" s="54" t="s">
        <v>117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/>
    </row>
    <row r="60" spans="1:13">
      <c r="A60" s="29" t="s">
        <v>294</v>
      </c>
      <c r="B60" s="9" t="s">
        <v>45</v>
      </c>
      <c r="C60" s="14" t="s">
        <v>46</v>
      </c>
      <c r="D60" s="15" t="s">
        <v>2</v>
      </c>
      <c r="E60" s="32"/>
      <c r="F60" s="16"/>
      <c r="G60" s="69" t="s">
        <v>295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61"/>
    </row>
    <row r="61" spans="1:13">
      <c r="A61" s="27" t="s">
        <v>70</v>
      </c>
      <c r="B61" s="9" t="s">
        <v>69</v>
      </c>
      <c r="C61" s="14" t="s">
        <v>71</v>
      </c>
      <c r="D61" s="15" t="s">
        <v>2</v>
      </c>
      <c r="E61" s="32">
        <v>148823368</v>
      </c>
      <c r="F61" s="16">
        <v>148823368</v>
      </c>
      <c r="G61" s="52" t="s">
        <v>83</v>
      </c>
      <c r="H61" s="59">
        <v>1</v>
      </c>
      <c r="I61" s="59">
        <v>0</v>
      </c>
      <c r="J61" s="59">
        <v>0</v>
      </c>
      <c r="K61" s="59">
        <v>0</v>
      </c>
      <c r="L61" s="59">
        <v>0</v>
      </c>
      <c r="M61" s="59"/>
    </row>
    <row r="62" spans="1:13">
      <c r="A62" s="27" t="s">
        <v>198</v>
      </c>
      <c r="B62" s="9" t="s">
        <v>199</v>
      </c>
      <c r="C62" s="14"/>
      <c r="D62" s="15"/>
      <c r="E62" s="39" t="s">
        <v>200</v>
      </c>
      <c r="F62" s="16"/>
      <c r="G62" s="52" t="s">
        <v>201</v>
      </c>
      <c r="H62" s="59">
        <v>0</v>
      </c>
      <c r="I62" s="59"/>
      <c r="J62" s="59">
        <v>0</v>
      </c>
      <c r="K62" s="59">
        <v>0</v>
      </c>
      <c r="L62" s="59">
        <v>1</v>
      </c>
      <c r="M62" s="59"/>
    </row>
    <row r="63" spans="1:13">
      <c r="A63" s="26" t="s">
        <v>259</v>
      </c>
      <c r="B63" s="9" t="s">
        <v>18</v>
      </c>
      <c r="C63" s="29" t="s">
        <v>19</v>
      </c>
      <c r="D63" s="44" t="s">
        <v>2</v>
      </c>
      <c r="E63" s="39" t="s">
        <v>296</v>
      </c>
      <c r="F63" s="16" t="s">
        <v>297</v>
      </c>
      <c r="G63" s="68" t="s">
        <v>298</v>
      </c>
      <c r="H63" s="59">
        <v>0</v>
      </c>
      <c r="I63" s="59">
        <v>0</v>
      </c>
      <c r="J63" s="59">
        <v>1</v>
      </c>
      <c r="K63" s="59">
        <v>0</v>
      </c>
      <c r="L63" s="59">
        <v>0</v>
      </c>
      <c r="M63" s="59"/>
    </row>
    <row r="64" spans="1:13">
      <c r="A64" s="27" t="s">
        <v>202</v>
      </c>
      <c r="B64" s="9" t="s">
        <v>45</v>
      </c>
      <c r="C64" s="14"/>
      <c r="D64" s="15" t="s">
        <v>2</v>
      </c>
      <c r="E64" s="39" t="s">
        <v>203</v>
      </c>
      <c r="F64" s="16"/>
      <c r="G64" s="52" t="s">
        <v>204</v>
      </c>
      <c r="H64" s="59">
        <v>0</v>
      </c>
      <c r="I64" s="59"/>
      <c r="J64" s="59">
        <v>0</v>
      </c>
      <c r="K64" s="59">
        <v>0</v>
      </c>
      <c r="L64" s="59">
        <v>1</v>
      </c>
      <c r="M64" s="59"/>
    </row>
    <row r="65" spans="1:13">
      <c r="A65" s="8" t="s">
        <v>205</v>
      </c>
      <c r="B65" s="9" t="s">
        <v>206</v>
      </c>
      <c r="C65" s="14"/>
      <c r="D65" s="15"/>
      <c r="E65" s="39" t="s">
        <v>207</v>
      </c>
      <c r="F65" s="16"/>
      <c r="G65" s="52" t="s">
        <v>208</v>
      </c>
      <c r="H65" s="59">
        <v>0</v>
      </c>
      <c r="I65" s="59">
        <v>0</v>
      </c>
      <c r="J65" s="59">
        <v>1</v>
      </c>
      <c r="K65" s="59">
        <v>0</v>
      </c>
      <c r="L65" s="59">
        <v>0</v>
      </c>
      <c r="M65" s="59"/>
    </row>
    <row r="66" spans="1:13">
      <c r="A66" s="8" t="s">
        <v>209</v>
      </c>
      <c r="B66" s="9" t="s">
        <v>210</v>
      </c>
      <c r="C66" s="14"/>
      <c r="D66" s="15"/>
      <c r="E66" s="39" t="s">
        <v>211</v>
      </c>
      <c r="F66" s="24" t="s">
        <v>212</v>
      </c>
      <c r="G66" s="52" t="s">
        <v>213</v>
      </c>
      <c r="H66" s="59">
        <v>0</v>
      </c>
      <c r="I66" s="59">
        <v>0</v>
      </c>
      <c r="J66" s="59">
        <v>1</v>
      </c>
      <c r="K66" s="59">
        <v>0</v>
      </c>
      <c r="L66" s="59">
        <v>0</v>
      </c>
      <c r="M66" s="59"/>
    </row>
    <row r="67" spans="1:13">
      <c r="A67" s="26" t="s">
        <v>144</v>
      </c>
      <c r="B67" s="9" t="s">
        <v>47</v>
      </c>
      <c r="C67" s="14"/>
      <c r="D67" s="15" t="s">
        <v>2</v>
      </c>
      <c r="E67" s="32">
        <v>149416201</v>
      </c>
      <c r="F67" s="14"/>
      <c r="G67" s="68" t="s">
        <v>304</v>
      </c>
      <c r="H67" s="59">
        <v>1</v>
      </c>
      <c r="I67" s="59">
        <v>0</v>
      </c>
      <c r="J67" s="59">
        <v>0</v>
      </c>
      <c r="K67" s="59">
        <v>0</v>
      </c>
      <c r="L67" s="59">
        <v>0</v>
      </c>
      <c r="M67" s="59"/>
    </row>
    <row r="68" spans="1:13">
      <c r="A68" s="8" t="s">
        <v>118</v>
      </c>
      <c r="B68" s="9" t="s">
        <v>33</v>
      </c>
      <c r="C68" s="14" t="s">
        <v>119</v>
      </c>
      <c r="D68" s="15" t="s">
        <v>2</v>
      </c>
      <c r="E68" s="32" t="s">
        <v>35</v>
      </c>
      <c r="F68" s="16" t="s">
        <v>120</v>
      </c>
      <c r="G68" s="52" t="s">
        <v>216</v>
      </c>
      <c r="H68" s="59">
        <v>0</v>
      </c>
      <c r="I68" s="59"/>
      <c r="J68" s="59">
        <v>0</v>
      </c>
      <c r="K68" s="59">
        <v>0</v>
      </c>
      <c r="L68" s="59">
        <v>1</v>
      </c>
      <c r="M68" s="59" t="s">
        <v>214</v>
      </c>
    </row>
    <row r="69" spans="1:13">
      <c r="A69" s="25" t="s">
        <v>34</v>
      </c>
      <c r="B69" s="9" t="s">
        <v>33</v>
      </c>
      <c r="C69" s="28" t="s">
        <v>119</v>
      </c>
      <c r="D69" s="15" t="s">
        <v>2</v>
      </c>
      <c r="E69" s="32" t="s">
        <v>35</v>
      </c>
      <c r="F69" s="24" t="s">
        <v>120</v>
      </c>
      <c r="G69" s="52" t="s">
        <v>217</v>
      </c>
      <c r="H69" s="59">
        <v>1</v>
      </c>
      <c r="I69" s="59">
        <v>1</v>
      </c>
      <c r="J69" s="59">
        <v>0</v>
      </c>
      <c r="K69" s="59">
        <v>0</v>
      </c>
      <c r="L69" s="59">
        <v>0</v>
      </c>
      <c r="M69" s="59"/>
    </row>
    <row r="70" spans="1:13">
      <c r="A70" s="45" t="s">
        <v>68</v>
      </c>
      <c r="B70" s="9" t="s">
        <v>67</v>
      </c>
      <c r="C70" s="28" t="s">
        <v>260</v>
      </c>
      <c r="D70" s="15" t="s">
        <v>2</v>
      </c>
      <c r="E70" s="39" t="s">
        <v>261</v>
      </c>
      <c r="F70" s="24" t="s">
        <v>262</v>
      </c>
      <c r="G70" s="52" t="s">
        <v>263</v>
      </c>
      <c r="H70" s="59">
        <v>0</v>
      </c>
      <c r="I70" s="59">
        <v>0</v>
      </c>
      <c r="J70" s="59">
        <v>1</v>
      </c>
      <c r="K70" s="59">
        <v>0</v>
      </c>
      <c r="L70" s="59">
        <v>0</v>
      </c>
      <c r="M70" s="59"/>
    </row>
    <row r="71" spans="1:13">
      <c r="A71" s="25" t="s">
        <v>225</v>
      </c>
      <c r="B71" s="9" t="s">
        <v>11</v>
      </c>
      <c r="C71" s="14" t="s">
        <v>12</v>
      </c>
      <c r="D71" s="15" t="s">
        <v>2</v>
      </c>
      <c r="E71" s="32" t="s">
        <v>13</v>
      </c>
      <c r="F71" s="16"/>
      <c r="G71" s="52" t="s">
        <v>127</v>
      </c>
      <c r="H71" s="59">
        <v>1</v>
      </c>
      <c r="I71" s="59">
        <v>1</v>
      </c>
      <c r="J71" s="59">
        <v>0</v>
      </c>
      <c r="K71" s="59">
        <v>0</v>
      </c>
      <c r="L71" s="59">
        <v>0</v>
      </c>
      <c r="M71" s="59"/>
    </row>
    <row r="72" spans="1:13">
      <c r="A72" s="29" t="s">
        <v>84</v>
      </c>
      <c r="B72" s="9" t="s">
        <v>136</v>
      </c>
      <c r="C72" s="14" t="s">
        <v>86</v>
      </c>
      <c r="D72" s="15" t="s">
        <v>87</v>
      </c>
      <c r="E72" s="32"/>
      <c r="F72" s="16">
        <v>623210974</v>
      </c>
      <c r="G72" s="54" t="s">
        <v>137</v>
      </c>
      <c r="H72" s="59">
        <v>1</v>
      </c>
      <c r="I72" s="59">
        <v>1</v>
      </c>
      <c r="J72" s="59">
        <v>0</v>
      </c>
      <c r="K72" s="59">
        <v>0</v>
      </c>
      <c r="L72" s="59">
        <v>0</v>
      </c>
      <c r="M72" s="59"/>
    </row>
    <row r="73" spans="1:13">
      <c r="A73" s="29" t="s">
        <v>215</v>
      </c>
      <c r="B73" s="9" t="s">
        <v>33</v>
      </c>
      <c r="C73" s="28" t="s">
        <v>119</v>
      </c>
      <c r="D73" s="15" t="s">
        <v>2</v>
      </c>
      <c r="E73" s="32" t="s">
        <v>35</v>
      </c>
      <c r="F73" s="24" t="s">
        <v>120</v>
      </c>
      <c r="G73" s="54" t="s">
        <v>218</v>
      </c>
      <c r="H73" s="59">
        <v>0</v>
      </c>
      <c r="I73" s="59"/>
      <c r="J73" s="59">
        <v>0</v>
      </c>
      <c r="K73" s="59">
        <v>0</v>
      </c>
      <c r="L73" s="59">
        <v>1</v>
      </c>
      <c r="M73" s="59" t="s">
        <v>214</v>
      </c>
    </row>
    <row r="74" spans="1:13">
      <c r="A74" s="14" t="s">
        <v>53</v>
      </c>
      <c r="B74" s="9" t="s">
        <v>52</v>
      </c>
      <c r="C74" s="14" t="s">
        <v>8</v>
      </c>
      <c r="D74" s="15" t="s">
        <v>2</v>
      </c>
      <c r="E74" s="32">
        <v>148827777</v>
      </c>
      <c r="F74" s="16" t="s">
        <v>145</v>
      </c>
      <c r="G74" s="52" t="s">
        <v>146</v>
      </c>
      <c r="H74" s="59">
        <v>1</v>
      </c>
      <c r="I74" s="59">
        <v>1</v>
      </c>
      <c r="J74" s="59">
        <v>0</v>
      </c>
      <c r="K74" s="59">
        <v>0</v>
      </c>
      <c r="L74" s="59">
        <v>0</v>
      </c>
      <c r="M74" s="59"/>
    </row>
    <row r="75" spans="1:13">
      <c r="A75" s="27" t="s">
        <v>88</v>
      </c>
      <c r="B75" s="9" t="s">
        <v>167</v>
      </c>
      <c r="C75" s="30" t="s">
        <v>90</v>
      </c>
      <c r="D75" s="15" t="s">
        <v>2</v>
      </c>
      <c r="E75" s="32">
        <v>680723612</v>
      </c>
      <c r="F75" s="32">
        <v>680723612</v>
      </c>
      <c r="G75" s="52" t="s">
        <v>168</v>
      </c>
      <c r="H75" s="59">
        <v>1</v>
      </c>
      <c r="I75" s="59">
        <v>0</v>
      </c>
      <c r="J75" s="59">
        <v>0</v>
      </c>
      <c r="K75" s="59">
        <v>0</v>
      </c>
      <c r="L75" s="59">
        <v>0</v>
      </c>
      <c r="M75" s="59"/>
    </row>
    <row r="76" spans="1:13">
      <c r="A76" s="27" t="s">
        <v>173</v>
      </c>
      <c r="B76" s="9" t="s">
        <v>55</v>
      </c>
      <c r="C76" s="14" t="s">
        <v>56</v>
      </c>
      <c r="D76" s="15" t="s">
        <v>2</v>
      </c>
      <c r="E76" s="39" t="s">
        <v>275</v>
      </c>
      <c r="F76" s="24" t="s">
        <v>276</v>
      </c>
      <c r="G76" s="55" t="s">
        <v>306</v>
      </c>
      <c r="H76" s="59">
        <v>1</v>
      </c>
      <c r="I76" s="59">
        <v>1</v>
      </c>
      <c r="J76" s="59">
        <v>0</v>
      </c>
      <c r="K76" s="59">
        <v>0</v>
      </c>
      <c r="L76" s="59">
        <v>0</v>
      </c>
      <c r="M76" s="59" t="s">
        <v>274</v>
      </c>
    </row>
    <row r="77" spans="1:13">
      <c r="A77" s="27" t="s">
        <v>41</v>
      </c>
      <c r="B77" s="9" t="s">
        <v>40</v>
      </c>
      <c r="C77" s="14" t="s">
        <v>8</v>
      </c>
      <c r="D77" s="15" t="s">
        <v>2</v>
      </c>
      <c r="E77" s="32">
        <v>148825362</v>
      </c>
      <c r="F77" s="16">
        <v>148825159</v>
      </c>
      <c r="G77" s="52" t="s">
        <v>113</v>
      </c>
      <c r="H77" s="59">
        <v>1</v>
      </c>
      <c r="I77" s="59">
        <v>0</v>
      </c>
      <c r="J77" s="59">
        <v>0</v>
      </c>
      <c r="K77" s="59">
        <v>0</v>
      </c>
      <c r="L77" s="59">
        <v>0</v>
      </c>
      <c r="M77" s="59"/>
    </row>
    <row r="78" spans="1:13">
      <c r="A78" s="8" t="s">
        <v>219</v>
      </c>
      <c r="B78" s="9" t="s">
        <v>220</v>
      </c>
      <c r="C78" s="29" t="s">
        <v>221</v>
      </c>
      <c r="D78" s="44" t="s">
        <v>222</v>
      </c>
      <c r="E78" s="39" t="s">
        <v>223</v>
      </c>
      <c r="F78" s="16"/>
      <c r="G78" s="52" t="s">
        <v>224</v>
      </c>
      <c r="H78" s="59">
        <v>0</v>
      </c>
      <c r="I78" s="59">
        <v>0</v>
      </c>
      <c r="J78" s="59">
        <v>1</v>
      </c>
      <c r="K78" s="59">
        <v>0</v>
      </c>
      <c r="L78" s="59">
        <v>0</v>
      </c>
      <c r="M78" s="59"/>
    </row>
    <row r="79" spans="1:13">
      <c r="A79" s="27" t="s">
        <v>91</v>
      </c>
      <c r="B79" s="9" t="s">
        <v>167</v>
      </c>
      <c r="C79" s="30" t="s">
        <v>93</v>
      </c>
      <c r="D79" s="15" t="s">
        <v>2</v>
      </c>
      <c r="E79" s="32">
        <v>952450569</v>
      </c>
      <c r="F79" s="16">
        <v>660506584</v>
      </c>
      <c r="G79" s="52" t="s">
        <v>94</v>
      </c>
      <c r="H79" s="59">
        <v>1</v>
      </c>
      <c r="I79" s="59">
        <v>0</v>
      </c>
      <c r="J79" s="59">
        <v>0</v>
      </c>
      <c r="K79" s="59">
        <v>0</v>
      </c>
      <c r="L79" s="59">
        <v>0</v>
      </c>
      <c r="M79" s="59"/>
    </row>
    <row r="80" spans="1:13">
      <c r="A80" s="29" t="s">
        <v>50</v>
      </c>
      <c r="B80" s="9" t="s">
        <v>49</v>
      </c>
      <c r="C80" s="14" t="s">
        <v>51</v>
      </c>
      <c r="D80" s="15" t="s">
        <v>2</v>
      </c>
      <c r="E80" s="35" t="s">
        <v>114</v>
      </c>
      <c r="F80" s="16">
        <v>1448813767</v>
      </c>
      <c r="G80" s="54" t="s">
        <v>115</v>
      </c>
      <c r="H80" s="59">
        <v>1</v>
      </c>
      <c r="I80" s="59">
        <v>1</v>
      </c>
      <c r="J80" s="59">
        <v>0</v>
      </c>
      <c r="K80" s="59">
        <v>0</v>
      </c>
      <c r="L80" s="59">
        <v>0</v>
      </c>
      <c r="M80" s="59"/>
    </row>
    <row r="81" spans="1:13">
      <c r="A81" s="27" t="s">
        <v>95</v>
      </c>
      <c r="B81" s="9" t="s">
        <v>167</v>
      </c>
      <c r="C81" s="30" t="s">
        <v>169</v>
      </c>
      <c r="D81" s="15" t="s">
        <v>2</v>
      </c>
      <c r="E81" s="32"/>
      <c r="F81" s="16">
        <v>622168171</v>
      </c>
      <c r="G81" s="52" t="s">
        <v>170</v>
      </c>
      <c r="H81" s="59">
        <v>1</v>
      </c>
      <c r="I81" s="59">
        <v>1</v>
      </c>
      <c r="J81" s="59">
        <v>0</v>
      </c>
      <c r="K81" s="59">
        <v>0</v>
      </c>
      <c r="L81" s="59">
        <v>0</v>
      </c>
      <c r="M81" s="59"/>
    </row>
    <row r="82" spans="1:13">
      <c r="A82" s="27" t="s">
        <v>226</v>
      </c>
      <c r="B82" s="9" t="s">
        <v>227</v>
      </c>
      <c r="C82" s="30"/>
      <c r="D82" s="15" t="s">
        <v>2</v>
      </c>
      <c r="E82" s="39" t="s">
        <v>228</v>
      </c>
      <c r="F82" s="16"/>
      <c r="G82" s="52" t="s">
        <v>229</v>
      </c>
      <c r="H82" s="59">
        <v>0</v>
      </c>
      <c r="I82" s="59"/>
      <c r="J82" s="59">
        <v>0</v>
      </c>
      <c r="K82" s="59">
        <v>0</v>
      </c>
      <c r="L82" s="59">
        <v>1</v>
      </c>
      <c r="M82" s="59"/>
    </row>
    <row r="83" spans="1:13">
      <c r="A83" s="27" t="s">
        <v>230</v>
      </c>
      <c r="B83" s="9" t="s">
        <v>36</v>
      </c>
      <c r="C83" s="26" t="s">
        <v>231</v>
      </c>
      <c r="D83" s="15" t="s">
        <v>2</v>
      </c>
      <c r="E83" s="39" t="s">
        <v>232</v>
      </c>
      <c r="F83" s="16"/>
      <c r="G83" s="52" t="s">
        <v>233</v>
      </c>
      <c r="H83" s="59">
        <v>1</v>
      </c>
      <c r="I83" s="59">
        <v>1</v>
      </c>
      <c r="J83" s="59">
        <v>0</v>
      </c>
      <c r="K83" s="59">
        <v>0</v>
      </c>
      <c r="L83" s="59">
        <v>0</v>
      </c>
      <c r="M83" s="59"/>
    </row>
    <row r="84" spans="1:13">
      <c r="A84" s="8" t="s">
        <v>234</v>
      </c>
      <c r="B84" s="9" t="s">
        <v>235</v>
      </c>
      <c r="C84" s="14"/>
      <c r="D84" s="15"/>
      <c r="E84" s="32"/>
      <c r="F84" s="16"/>
      <c r="G84" s="54" t="s">
        <v>236</v>
      </c>
      <c r="H84" s="59">
        <v>0</v>
      </c>
      <c r="I84" s="59">
        <v>0</v>
      </c>
      <c r="J84" s="59">
        <v>1</v>
      </c>
      <c r="K84" s="59">
        <v>0</v>
      </c>
      <c r="L84" s="59">
        <v>0</v>
      </c>
      <c r="M84" s="59"/>
    </row>
    <row r="85" spans="1:13">
      <c r="A85" s="29" t="s">
        <v>174</v>
      </c>
      <c r="B85" s="9" t="s">
        <v>43</v>
      </c>
      <c r="C85" s="14" t="s">
        <v>44</v>
      </c>
      <c r="D85" s="15" t="s">
        <v>2</v>
      </c>
      <c r="E85" s="32">
        <v>149831010</v>
      </c>
      <c r="F85" s="16">
        <v>148813970</v>
      </c>
      <c r="G85" s="54" t="s">
        <v>138</v>
      </c>
      <c r="H85" s="59">
        <v>1</v>
      </c>
      <c r="I85" s="59">
        <v>0</v>
      </c>
      <c r="J85" s="59">
        <v>0</v>
      </c>
      <c r="K85" s="59">
        <v>0</v>
      </c>
      <c r="L85" s="59">
        <v>0</v>
      </c>
      <c r="M85" s="59"/>
    </row>
    <row r="86" spans="1:13">
      <c r="A86" s="8" t="s">
        <v>270</v>
      </c>
      <c r="B86" s="9" t="s">
        <v>153</v>
      </c>
      <c r="C86" s="30" t="s">
        <v>154</v>
      </c>
      <c r="D86" s="15" t="s">
        <v>2</v>
      </c>
      <c r="E86" s="32">
        <v>950949100</v>
      </c>
      <c r="F86" s="24" t="s">
        <v>238</v>
      </c>
      <c r="G86" s="52" t="s">
        <v>237</v>
      </c>
      <c r="H86" s="59">
        <v>1</v>
      </c>
      <c r="I86" s="60">
        <v>0</v>
      </c>
      <c r="J86" s="59">
        <v>0</v>
      </c>
      <c r="K86" s="59">
        <v>0</v>
      </c>
      <c r="L86" s="59">
        <v>0</v>
      </c>
      <c r="M86" s="59"/>
    </row>
    <row r="87" spans="1:13">
      <c r="A87" s="30" t="s">
        <v>147</v>
      </c>
      <c r="B87" s="9" t="s">
        <v>148</v>
      </c>
      <c r="C87" s="14" t="s">
        <v>149</v>
      </c>
      <c r="D87" s="15" t="s">
        <v>2</v>
      </c>
      <c r="E87" s="32"/>
      <c r="F87" s="16">
        <v>149837724</v>
      </c>
      <c r="G87" s="52" t="s">
        <v>150</v>
      </c>
      <c r="H87" s="59">
        <v>0</v>
      </c>
      <c r="I87" s="60">
        <v>0</v>
      </c>
      <c r="J87" s="59">
        <v>1</v>
      </c>
      <c r="K87" s="59">
        <v>0</v>
      </c>
      <c r="L87" s="59">
        <v>0</v>
      </c>
      <c r="M87" s="59"/>
    </row>
    <row r="88" spans="1:13">
      <c r="A88" s="8" t="s">
        <v>256</v>
      </c>
      <c r="B88" s="9" t="s">
        <v>7</v>
      </c>
      <c r="C88" s="29" t="s">
        <v>257</v>
      </c>
      <c r="D88" s="15" t="s">
        <v>2</v>
      </c>
      <c r="E88" s="39" t="s">
        <v>258</v>
      </c>
      <c r="F88" s="16"/>
      <c r="G88" s="52" t="s">
        <v>305</v>
      </c>
      <c r="H88" s="59">
        <v>1</v>
      </c>
      <c r="I88" s="60">
        <v>1</v>
      </c>
      <c r="J88" s="59">
        <v>0</v>
      </c>
      <c r="K88" s="59">
        <v>0</v>
      </c>
      <c r="L88" s="59">
        <v>0</v>
      </c>
      <c r="M88" s="59"/>
    </row>
    <row r="89" spans="1:13">
      <c r="A89" s="26" t="s">
        <v>9</v>
      </c>
      <c r="B89" s="9" t="s">
        <v>66</v>
      </c>
      <c r="C89" s="14" t="s">
        <v>10</v>
      </c>
      <c r="D89" s="15" t="s">
        <v>42</v>
      </c>
      <c r="E89" s="32">
        <v>155099099</v>
      </c>
      <c r="F89" s="16">
        <v>155099098</v>
      </c>
      <c r="G89" s="56" t="s">
        <v>162</v>
      </c>
      <c r="H89" s="59">
        <v>0</v>
      </c>
      <c r="I89" s="59">
        <v>0</v>
      </c>
      <c r="J89" s="59">
        <v>1</v>
      </c>
      <c r="K89" s="59">
        <v>0</v>
      </c>
      <c r="L89" s="59">
        <v>0</v>
      </c>
      <c r="M89" s="59" t="s">
        <v>299</v>
      </c>
    </row>
    <row r="90" spans="1:13">
      <c r="A90" s="27" t="s">
        <v>97</v>
      </c>
      <c r="B90" s="9" t="s">
        <v>167</v>
      </c>
      <c r="C90" s="30" t="s">
        <v>99</v>
      </c>
      <c r="D90" s="15" t="s">
        <v>2</v>
      </c>
      <c r="E90" s="32">
        <v>607414865</v>
      </c>
      <c r="F90" s="16"/>
      <c r="G90" s="52" t="s">
        <v>171</v>
      </c>
      <c r="H90" s="59">
        <v>1</v>
      </c>
      <c r="I90" s="59">
        <v>0</v>
      </c>
      <c r="J90" s="59">
        <v>0</v>
      </c>
      <c r="K90" s="59">
        <v>0</v>
      </c>
      <c r="L90" s="59">
        <v>0</v>
      </c>
      <c r="M90" s="59"/>
    </row>
    <row r="91" spans="1:13">
      <c r="A91" s="29" t="s">
        <v>287</v>
      </c>
      <c r="B91" s="9" t="s">
        <v>45</v>
      </c>
      <c r="C91" s="14" t="s">
        <v>46</v>
      </c>
      <c r="D91" s="15" t="s">
        <v>2</v>
      </c>
      <c r="E91" s="32">
        <v>149832457</v>
      </c>
      <c r="F91" s="16">
        <v>149838524</v>
      </c>
      <c r="G91" s="54" t="s">
        <v>288</v>
      </c>
      <c r="H91" s="59">
        <v>1</v>
      </c>
      <c r="I91" s="59">
        <v>0</v>
      </c>
      <c r="J91" s="59">
        <v>0</v>
      </c>
      <c r="K91" s="59">
        <v>0</v>
      </c>
      <c r="L91" s="59">
        <v>0</v>
      </c>
      <c r="M91" s="59"/>
    </row>
    <row r="92" spans="1:13">
      <c r="A92" s="29" t="s">
        <v>31</v>
      </c>
      <c r="B92" s="9" t="s">
        <v>30</v>
      </c>
      <c r="C92" s="14" t="s">
        <v>101</v>
      </c>
      <c r="D92" s="15" t="s">
        <v>2</v>
      </c>
      <c r="E92" s="32"/>
      <c r="F92" s="16">
        <v>663514454</v>
      </c>
      <c r="G92" s="54" t="s">
        <v>102</v>
      </c>
      <c r="H92" s="59">
        <v>1</v>
      </c>
      <c r="I92" s="59">
        <v>0</v>
      </c>
      <c r="J92" s="59">
        <v>0</v>
      </c>
      <c r="K92" s="59">
        <v>0</v>
      </c>
      <c r="L92" s="59">
        <v>0</v>
      </c>
      <c r="M92" s="59"/>
    </row>
    <row r="93" spans="1:13">
      <c r="A93" s="26" t="s">
        <v>133</v>
      </c>
      <c r="B93" s="9" t="s">
        <v>32</v>
      </c>
      <c r="C93" s="30" t="s">
        <v>134</v>
      </c>
      <c r="D93" s="15" t="s">
        <v>2</v>
      </c>
      <c r="E93" s="32"/>
      <c r="F93" s="24">
        <v>663111629</v>
      </c>
      <c r="G93" s="52" t="s">
        <v>135</v>
      </c>
      <c r="H93" s="59">
        <v>1</v>
      </c>
      <c r="I93" s="59">
        <v>1</v>
      </c>
      <c r="J93" s="59">
        <v>0</v>
      </c>
      <c r="K93" s="59">
        <v>0</v>
      </c>
      <c r="L93" s="59">
        <v>0</v>
      </c>
      <c r="M93" s="59"/>
    </row>
    <row r="94" spans="1:13">
      <c r="A94" s="27" t="s">
        <v>24</v>
      </c>
      <c r="B94" s="9" t="s">
        <v>23</v>
      </c>
      <c r="C94" s="14" t="s">
        <v>25</v>
      </c>
      <c r="D94" s="15" t="s">
        <v>2</v>
      </c>
      <c r="E94" s="32">
        <v>149838811</v>
      </c>
      <c r="F94" s="16">
        <v>149837138</v>
      </c>
      <c r="G94" s="52" t="s">
        <v>129</v>
      </c>
      <c r="H94" s="59">
        <v>1</v>
      </c>
      <c r="I94" s="59">
        <v>0</v>
      </c>
      <c r="J94" s="59">
        <v>0</v>
      </c>
      <c r="K94" s="59">
        <v>0</v>
      </c>
      <c r="L94" s="59">
        <v>0</v>
      </c>
      <c r="M94" s="59"/>
    </row>
    <row r="95" spans="1:13">
      <c r="A95" s="23" t="s">
        <v>5</v>
      </c>
      <c r="B95" s="9" t="s">
        <v>125</v>
      </c>
      <c r="C95" s="14" t="s">
        <v>6</v>
      </c>
      <c r="D95" s="15" t="s">
        <v>2</v>
      </c>
      <c r="E95" s="32">
        <v>147063254</v>
      </c>
      <c r="F95" s="16">
        <v>957743254</v>
      </c>
      <c r="G95" s="52" t="s">
        <v>126</v>
      </c>
      <c r="H95" s="59">
        <v>1</v>
      </c>
      <c r="I95" s="59">
        <v>1</v>
      </c>
      <c r="J95" s="59">
        <v>0</v>
      </c>
      <c r="K95" s="59">
        <v>0</v>
      </c>
      <c r="L95" s="59">
        <v>0</v>
      </c>
      <c r="M95" s="59"/>
    </row>
    <row r="96" spans="1:13">
      <c r="A96" s="26" t="s">
        <v>239</v>
      </c>
      <c r="B96" s="9" t="s">
        <v>240</v>
      </c>
      <c r="C96" s="30"/>
      <c r="D96" s="4" t="s">
        <v>2</v>
      </c>
      <c r="E96" s="39" t="s">
        <v>241</v>
      </c>
      <c r="F96" s="16"/>
      <c r="G96" s="52" t="s">
        <v>242</v>
      </c>
      <c r="H96" s="59">
        <v>0</v>
      </c>
      <c r="I96" s="59"/>
      <c r="J96" s="59">
        <v>0</v>
      </c>
      <c r="K96" s="59">
        <v>0</v>
      </c>
      <c r="L96" s="59">
        <v>1</v>
      </c>
      <c r="M96" s="59"/>
    </row>
    <row r="97" spans="1:13">
      <c r="A97" s="26" t="s">
        <v>21</v>
      </c>
      <c r="B97" s="9" t="s">
        <v>20</v>
      </c>
      <c r="C97" s="26" t="s">
        <v>245</v>
      </c>
      <c r="D97" s="4" t="s">
        <v>246</v>
      </c>
      <c r="E97" s="39" t="s">
        <v>22</v>
      </c>
      <c r="F97" s="16"/>
      <c r="G97" s="52" t="s">
        <v>247</v>
      </c>
      <c r="H97" s="59">
        <v>0</v>
      </c>
      <c r="I97" s="59"/>
      <c r="J97" s="59">
        <v>0</v>
      </c>
      <c r="K97" s="59">
        <v>0</v>
      </c>
      <c r="L97" s="59">
        <v>1</v>
      </c>
      <c r="M97" s="59"/>
    </row>
    <row r="98" spans="1:13">
      <c r="A98" s="26" t="s">
        <v>248</v>
      </c>
      <c r="B98" s="9" t="s">
        <v>249</v>
      </c>
      <c r="C98" s="26"/>
      <c r="D98" s="4" t="s">
        <v>2</v>
      </c>
      <c r="E98" s="39" t="s">
        <v>250</v>
      </c>
      <c r="F98" s="16"/>
      <c r="G98" s="52" t="s">
        <v>251</v>
      </c>
      <c r="H98" s="59">
        <v>0</v>
      </c>
      <c r="I98" s="59"/>
      <c r="J98" s="59">
        <v>0</v>
      </c>
      <c r="K98" s="59">
        <v>0</v>
      </c>
      <c r="L98" s="59">
        <v>1</v>
      </c>
      <c r="M98" s="59"/>
    </row>
    <row r="99" spans="1:13">
      <c r="A99" s="30" t="s">
        <v>130</v>
      </c>
      <c r="B99" s="9" t="s">
        <v>131</v>
      </c>
      <c r="C99" s="14" t="s">
        <v>26</v>
      </c>
      <c r="D99" s="15" t="s">
        <v>2</v>
      </c>
      <c r="E99" s="32">
        <v>149835328</v>
      </c>
      <c r="F99" s="16">
        <v>148812440</v>
      </c>
      <c r="G99" s="52" t="s">
        <v>132</v>
      </c>
      <c r="H99" s="59">
        <v>1</v>
      </c>
      <c r="I99" s="61">
        <v>1</v>
      </c>
      <c r="J99" s="59">
        <v>0</v>
      </c>
      <c r="K99" s="59">
        <v>0</v>
      </c>
      <c r="L99" s="59">
        <v>0</v>
      </c>
      <c r="M99" s="59" t="s">
        <v>175</v>
      </c>
    </row>
    <row r="100" spans="1:13">
      <c r="A100" s="8" t="s">
        <v>107</v>
      </c>
      <c r="B100" s="9" t="s">
        <v>108</v>
      </c>
      <c r="C100" s="14" t="s">
        <v>109</v>
      </c>
      <c r="D100" s="15" t="s">
        <v>2</v>
      </c>
      <c r="E100" s="48" t="s">
        <v>278</v>
      </c>
      <c r="F100" s="16"/>
      <c r="G100" s="52" t="s">
        <v>277</v>
      </c>
      <c r="H100" s="59">
        <v>0</v>
      </c>
      <c r="I100" s="61"/>
      <c r="J100" s="59">
        <v>0</v>
      </c>
      <c r="K100" s="59">
        <v>0</v>
      </c>
      <c r="L100" s="59">
        <v>1</v>
      </c>
      <c r="M100" s="59"/>
    </row>
    <row r="101" spans="1:13">
      <c r="A101" s="8" t="s">
        <v>157</v>
      </c>
      <c r="B101" s="9" t="s">
        <v>158</v>
      </c>
      <c r="C101" s="14" t="s">
        <v>159</v>
      </c>
      <c r="D101" s="21" t="s">
        <v>2</v>
      </c>
      <c r="E101" s="35" t="s">
        <v>160</v>
      </c>
      <c r="F101" s="47" t="s">
        <v>271</v>
      </c>
      <c r="G101" s="52" t="s">
        <v>161</v>
      </c>
      <c r="H101" s="59">
        <v>0</v>
      </c>
      <c r="I101" s="60">
        <v>0</v>
      </c>
      <c r="J101" s="59">
        <v>1</v>
      </c>
      <c r="K101" s="59">
        <v>0</v>
      </c>
      <c r="L101" s="59">
        <v>0</v>
      </c>
      <c r="M101" s="59"/>
    </row>
    <row r="102" spans="1:13">
      <c r="A102" s="27" t="s">
        <v>279</v>
      </c>
      <c r="B102" s="9" t="s">
        <v>37</v>
      </c>
      <c r="C102" s="14" t="s">
        <v>39</v>
      </c>
      <c r="D102" s="15" t="s">
        <v>2</v>
      </c>
      <c r="E102" s="34">
        <v>148826410</v>
      </c>
      <c r="F102" s="16">
        <v>148826411</v>
      </c>
      <c r="G102" s="68" t="s">
        <v>301</v>
      </c>
      <c r="H102" s="59">
        <v>1</v>
      </c>
      <c r="I102" s="59">
        <v>0</v>
      </c>
      <c r="J102" s="59">
        <v>0</v>
      </c>
      <c r="K102" s="59">
        <v>0</v>
      </c>
      <c r="L102" s="59">
        <v>0</v>
      </c>
      <c r="M102" s="59"/>
    </row>
    <row r="103" spans="1:13">
      <c r="A103" s="70" t="s">
        <v>122</v>
      </c>
      <c r="B103" s="9" t="s">
        <v>123</v>
      </c>
      <c r="C103" s="14" t="s">
        <v>19</v>
      </c>
      <c r="D103" s="15" t="s">
        <v>2</v>
      </c>
      <c r="E103" s="32">
        <v>155985000</v>
      </c>
      <c r="F103" s="16">
        <v>141777027</v>
      </c>
      <c r="G103" s="52" t="s">
        <v>124</v>
      </c>
      <c r="H103" s="59">
        <v>0</v>
      </c>
      <c r="I103" s="59">
        <v>0</v>
      </c>
      <c r="J103" s="59">
        <v>1</v>
      </c>
      <c r="K103" s="59">
        <v>0</v>
      </c>
      <c r="L103" s="59">
        <v>0</v>
      </c>
      <c r="M103" s="59"/>
    </row>
    <row r="106" spans="1:13">
      <c r="G106" s="46"/>
    </row>
    <row r="107" spans="1:13">
      <c r="A107" s="49" t="s">
        <v>280</v>
      </c>
    </row>
    <row r="109" spans="1:13">
      <c r="A109" t="s">
        <v>281</v>
      </c>
    </row>
    <row r="110" spans="1:13">
      <c r="A110" t="s">
        <v>269</v>
      </c>
    </row>
    <row r="111" spans="1:13">
      <c r="A111" t="s">
        <v>282</v>
      </c>
    </row>
    <row r="112" spans="1:13">
      <c r="A112" t="s">
        <v>283</v>
      </c>
    </row>
    <row r="113" spans="1:1">
      <c r="A113" t="s">
        <v>284</v>
      </c>
    </row>
    <row r="114" spans="1:1">
      <c r="A114" t="s">
        <v>285</v>
      </c>
    </row>
    <row r="115" spans="1:1">
      <c r="A115" t="s">
        <v>286</v>
      </c>
    </row>
    <row r="116" spans="1:1">
      <c r="A116" t="s">
        <v>57</v>
      </c>
    </row>
  </sheetData>
  <autoFilter ref="A42:M105">
    <filterColumn colId="9"/>
    <filterColumn colId="11"/>
  </autoFilter>
  <sortState ref="A49:G100">
    <sortCondition ref="A20:A37"/>
  </sortState>
  <mergeCells count="2">
    <mergeCell ref="A5:G6"/>
    <mergeCell ref="A18:G18"/>
  </mergeCells>
  <hyperlinks>
    <hyperlink ref="G9" r:id="rId1" display="m.benoit@ina.fr"/>
    <hyperlink ref="G103" r:id="rId2"/>
    <hyperlink ref="G99" r:id="rId3"/>
    <hyperlink ref="G43" r:id="rId4"/>
    <hyperlink ref="G74" r:id="rId5"/>
    <hyperlink ref="G87" r:id="rId6"/>
    <hyperlink ref="G94" r:id="rId7" display="antoine-mevel@tav.fr"/>
    <hyperlink ref="G102" r:id="rId8"/>
    <hyperlink ref="G61" r:id="rId9" display="m.benoit@ina.fr"/>
    <hyperlink ref="G77" r:id="rId10" display="fsallée@dehon.crealis.com"/>
    <hyperlink ref="G101" r:id="rId11"/>
    <hyperlink ref="G58" r:id="rId12"/>
    <hyperlink ref="G53" r:id="rId13"/>
    <hyperlink ref="G15" r:id="rId14"/>
    <hyperlink ref="G12" r:id="rId15"/>
    <hyperlink ref="G27" r:id="rId16" display="m.benoit@ina.fr"/>
    <hyperlink ref="G37" r:id="rId17"/>
    <hyperlink ref="G33" r:id="rId18"/>
    <hyperlink ref="G92" r:id="rId19"/>
    <hyperlink ref="G79" r:id="rId20"/>
    <hyperlink ref="G93" r:id="rId21"/>
    <hyperlink ref="G59" r:id="rId22"/>
    <hyperlink ref="G40" r:id="rId23" display="d.roblin@bry94.fr"/>
    <hyperlink ref="G32" r:id="rId24" display="fsallée@dehon.crealis.com"/>
    <hyperlink ref="G24" r:id="rId25"/>
    <hyperlink ref="G85" r:id="rId26"/>
    <hyperlink ref="G67" r:id="rId27"/>
    <hyperlink ref="G81" r:id="rId28"/>
    <hyperlink ref="G72" r:id="rId29"/>
    <hyperlink ref="G90" r:id="rId30"/>
    <hyperlink ref="G75" r:id="rId31"/>
    <hyperlink ref="G95" r:id="rId32"/>
    <hyperlink ref="G45" r:id="rId33"/>
    <hyperlink ref="G46" r:id="rId34"/>
    <hyperlink ref="G49" r:id="rId35"/>
    <hyperlink ref="G50" r:id="rId36"/>
    <hyperlink ref="G52" r:id="rId37"/>
    <hyperlink ref="G62" r:id="rId38"/>
    <hyperlink ref="G64" r:id="rId39"/>
    <hyperlink ref="G65" r:id="rId40"/>
    <hyperlink ref="G66" r:id="rId41"/>
    <hyperlink ref="G68" r:id="rId42"/>
    <hyperlink ref="G69" r:id="rId43"/>
    <hyperlink ref="G73" r:id="rId44"/>
    <hyperlink ref="G78" r:id="rId45"/>
    <hyperlink ref="G82" r:id="rId46"/>
    <hyperlink ref="G83" r:id="rId47"/>
    <hyperlink ref="G84" r:id="rId48"/>
    <hyperlink ref="G86" r:id="rId49"/>
    <hyperlink ref="G96" r:id="rId50"/>
    <hyperlink ref="G97" r:id="rId51"/>
    <hyperlink ref="G98" r:id="rId52"/>
    <hyperlink ref="G70" r:id="rId53"/>
    <hyperlink ref="G47" r:id="rId54"/>
    <hyperlink ref="G48" r:id="rId55"/>
    <hyperlink ref="G100" r:id="rId56"/>
    <hyperlink ref="G91" r:id="rId57"/>
    <hyperlink ref="G55" r:id="rId58"/>
    <hyperlink ref="G60" r:id="rId59"/>
    <hyperlink ref="G63" r:id="rId60"/>
    <hyperlink ref="G54" r:id="rId61"/>
    <hyperlink ref="G76" r:id="rId62"/>
    <hyperlink ref="G10" r:id="rId63"/>
    <hyperlink ref="G11" r:id="rId64"/>
    <hyperlink ref="G30" r:id="rId65"/>
    <hyperlink ref="G13" r:id="rId66"/>
    <hyperlink ref="G35" r:id="rId67"/>
    <hyperlink ref="G36" r:id="rId68"/>
    <hyperlink ref="G14" r:id="rId69"/>
    <hyperlink ref="G16" r:id="rId70"/>
    <hyperlink ref="G38" r:id="rId71"/>
    <hyperlink ref="G20" r:id="rId72"/>
    <hyperlink ref="G29" r:id="rId73"/>
    <hyperlink ref="G44" r:id="rId74"/>
    <hyperlink ref="G51" r:id="rId75"/>
    <hyperlink ref="G39" r:id="rId76"/>
    <hyperlink ref="G31" r:id="rId77"/>
    <hyperlink ref="G21" r:id="rId78"/>
    <hyperlink ref="G26" r:id="rId79"/>
    <hyperlink ref="G25" r:id="rId80"/>
  </hyperlinks>
  <pageMargins left="0.7" right="0.7" top="0.75" bottom="0.75" header="0.3" footer="0.3"/>
  <pageSetup paperSize="9" orientation="portrait" r:id="rId8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21"/>
  <sheetViews>
    <sheetView workbookViewId="0">
      <selection activeCell="G23" sqref="G23"/>
    </sheetView>
  </sheetViews>
  <sheetFormatPr baseColWidth="10" defaultRowHeight="15"/>
  <cols>
    <col min="1" max="1" width="13.7109375" customWidth="1"/>
    <col min="4" max="4" width="13.28515625" customWidth="1"/>
    <col min="5" max="5" width="15.5703125" customWidth="1"/>
    <col min="6" max="6" width="17" customWidth="1"/>
    <col min="7" max="7" width="25" customWidth="1"/>
  </cols>
  <sheetData>
    <row r="2" spans="1:13" ht="30">
      <c r="A2" s="51" t="s">
        <v>290</v>
      </c>
      <c r="B2" s="50"/>
      <c r="C2" s="50"/>
      <c r="D2" s="50"/>
      <c r="E2" s="50"/>
      <c r="F2" s="50"/>
      <c r="G2" s="50"/>
      <c r="H2" s="57">
        <v>2011</v>
      </c>
      <c r="I2" s="57" t="s">
        <v>172</v>
      </c>
      <c r="J2" s="57">
        <v>2012</v>
      </c>
      <c r="K2" s="58" t="s">
        <v>289</v>
      </c>
      <c r="L2" s="57" t="s">
        <v>186</v>
      </c>
      <c r="M2" s="57" t="s">
        <v>268</v>
      </c>
    </row>
    <row r="3" spans="1:13">
      <c r="A3" s="26" t="s">
        <v>1</v>
      </c>
      <c r="B3" s="9" t="s">
        <v>0</v>
      </c>
      <c r="C3" s="29" t="s">
        <v>252</v>
      </c>
      <c r="D3" s="15" t="s">
        <v>2</v>
      </c>
      <c r="E3" s="39" t="s">
        <v>253</v>
      </c>
      <c r="F3" s="16"/>
      <c r="G3" s="72" t="s">
        <v>303</v>
      </c>
      <c r="H3" s="75">
        <v>1</v>
      </c>
      <c r="I3" s="59">
        <v>0</v>
      </c>
      <c r="J3" s="59">
        <v>0</v>
      </c>
      <c r="K3" s="59">
        <v>1</v>
      </c>
      <c r="L3" s="59">
        <v>0</v>
      </c>
      <c r="M3" s="59" t="s">
        <v>292</v>
      </c>
    </row>
    <row r="4" spans="1:13">
      <c r="A4" s="26" t="s">
        <v>197</v>
      </c>
      <c r="B4" s="9" t="s">
        <v>60</v>
      </c>
      <c r="C4" s="14" t="s">
        <v>61</v>
      </c>
      <c r="D4" s="15" t="s">
        <v>42</v>
      </c>
      <c r="E4" s="32" t="s">
        <v>62</v>
      </c>
      <c r="F4" s="16" t="s">
        <v>155</v>
      </c>
      <c r="G4" s="53" t="s">
        <v>156</v>
      </c>
      <c r="H4" s="75">
        <v>1</v>
      </c>
      <c r="I4" s="59">
        <v>0</v>
      </c>
      <c r="J4" s="59">
        <v>0</v>
      </c>
      <c r="K4" s="59">
        <v>0</v>
      </c>
      <c r="L4" s="59">
        <v>0</v>
      </c>
      <c r="M4" s="59"/>
    </row>
    <row r="5" spans="1:13">
      <c r="A5" s="30" t="s">
        <v>151</v>
      </c>
      <c r="B5" s="9" t="s">
        <v>152</v>
      </c>
      <c r="C5" s="14" t="s">
        <v>58</v>
      </c>
      <c r="D5" s="15" t="s">
        <v>42</v>
      </c>
      <c r="E5" s="32" t="s">
        <v>59</v>
      </c>
      <c r="F5" s="16">
        <v>145166720</v>
      </c>
      <c r="G5" s="71" t="s">
        <v>302</v>
      </c>
      <c r="H5" s="75">
        <v>1</v>
      </c>
      <c r="I5" s="59">
        <v>0</v>
      </c>
      <c r="J5" s="59">
        <v>0</v>
      </c>
      <c r="K5" s="59">
        <v>1</v>
      </c>
      <c r="L5" s="59">
        <v>0</v>
      </c>
      <c r="M5" s="61"/>
    </row>
    <row r="6" spans="1:13">
      <c r="A6" s="26" t="s">
        <v>15</v>
      </c>
      <c r="B6" s="9" t="s">
        <v>14</v>
      </c>
      <c r="C6" s="14" t="s">
        <v>16</v>
      </c>
      <c r="D6" s="15" t="s">
        <v>2</v>
      </c>
      <c r="E6" s="32" t="s">
        <v>17</v>
      </c>
      <c r="F6" s="16">
        <v>145163813</v>
      </c>
      <c r="G6" s="52" t="s">
        <v>128</v>
      </c>
      <c r="H6" s="74">
        <v>1</v>
      </c>
      <c r="I6" s="59">
        <v>0</v>
      </c>
      <c r="J6" s="59">
        <v>0</v>
      </c>
      <c r="K6" s="59">
        <v>0</v>
      </c>
      <c r="L6" s="59">
        <v>0</v>
      </c>
      <c r="M6" s="59"/>
    </row>
    <row r="7" spans="1:13">
      <c r="A7" s="27" t="s">
        <v>70</v>
      </c>
      <c r="B7" s="9" t="s">
        <v>69</v>
      </c>
      <c r="C7" s="14" t="s">
        <v>71</v>
      </c>
      <c r="D7" s="15" t="s">
        <v>2</v>
      </c>
      <c r="E7" s="32">
        <v>148823368</v>
      </c>
      <c r="F7" s="16">
        <v>148823368</v>
      </c>
      <c r="G7" s="52" t="s">
        <v>83</v>
      </c>
      <c r="H7" s="74">
        <v>1</v>
      </c>
      <c r="I7" s="59">
        <v>0</v>
      </c>
      <c r="J7" s="59">
        <v>0</v>
      </c>
      <c r="K7" s="59">
        <v>0</v>
      </c>
      <c r="L7" s="59">
        <v>0</v>
      </c>
      <c r="M7" s="59"/>
    </row>
    <row r="8" spans="1:13">
      <c r="A8" s="26" t="s">
        <v>144</v>
      </c>
      <c r="B8" s="9" t="s">
        <v>47</v>
      </c>
      <c r="C8" s="14"/>
      <c r="D8" s="15" t="s">
        <v>2</v>
      </c>
      <c r="E8" s="32">
        <v>149416201</v>
      </c>
      <c r="F8" s="14"/>
      <c r="G8" s="68" t="s">
        <v>304</v>
      </c>
      <c r="H8" s="74">
        <v>1</v>
      </c>
      <c r="I8" s="59">
        <v>0</v>
      </c>
      <c r="J8" s="59">
        <v>0</v>
      </c>
      <c r="K8" s="59">
        <v>0</v>
      </c>
      <c r="L8" s="59">
        <v>0</v>
      </c>
      <c r="M8" s="59"/>
    </row>
    <row r="9" spans="1:13">
      <c r="A9" s="27" t="s">
        <v>88</v>
      </c>
      <c r="B9" s="9" t="s">
        <v>167</v>
      </c>
      <c r="C9" s="30" t="s">
        <v>90</v>
      </c>
      <c r="D9" s="15" t="s">
        <v>2</v>
      </c>
      <c r="E9" s="32">
        <v>680723612</v>
      </c>
      <c r="F9" s="32">
        <v>680723612</v>
      </c>
      <c r="G9" s="52" t="s">
        <v>168</v>
      </c>
      <c r="H9" s="74">
        <v>1</v>
      </c>
      <c r="I9" s="59">
        <v>0</v>
      </c>
      <c r="J9" s="59">
        <v>0</v>
      </c>
      <c r="K9" s="59">
        <v>0</v>
      </c>
      <c r="L9" s="59">
        <v>0</v>
      </c>
      <c r="M9" s="59"/>
    </row>
    <row r="10" spans="1:13">
      <c r="A10" s="27" t="s">
        <v>41</v>
      </c>
      <c r="B10" s="9" t="s">
        <v>40</v>
      </c>
      <c r="C10" s="14" t="s">
        <v>8</v>
      </c>
      <c r="D10" s="15" t="s">
        <v>2</v>
      </c>
      <c r="E10" s="32">
        <v>148825362</v>
      </c>
      <c r="F10" s="16">
        <v>148825159</v>
      </c>
      <c r="G10" s="52" t="s">
        <v>113</v>
      </c>
      <c r="H10" s="74">
        <v>1</v>
      </c>
      <c r="I10" s="59">
        <v>0</v>
      </c>
      <c r="J10" s="59">
        <v>0</v>
      </c>
      <c r="K10" s="59">
        <v>0</v>
      </c>
      <c r="L10" s="59">
        <v>0</v>
      </c>
      <c r="M10" s="59"/>
    </row>
    <row r="11" spans="1:13">
      <c r="A11" s="27" t="s">
        <v>91</v>
      </c>
      <c r="B11" s="9" t="s">
        <v>167</v>
      </c>
      <c r="C11" s="30" t="s">
        <v>93</v>
      </c>
      <c r="D11" s="15" t="s">
        <v>2</v>
      </c>
      <c r="E11" s="32">
        <v>952450569</v>
      </c>
      <c r="F11" s="16">
        <v>660506584</v>
      </c>
      <c r="G11" s="52" t="s">
        <v>94</v>
      </c>
      <c r="H11" s="60">
        <v>1</v>
      </c>
      <c r="I11" s="59">
        <v>0</v>
      </c>
      <c r="J11" s="59">
        <v>0</v>
      </c>
      <c r="K11" s="59">
        <v>0</v>
      </c>
      <c r="L11" s="59">
        <v>0</v>
      </c>
      <c r="M11" s="59"/>
    </row>
    <row r="12" spans="1:13">
      <c r="A12" s="29" t="s">
        <v>174</v>
      </c>
      <c r="B12" s="9" t="s">
        <v>43</v>
      </c>
      <c r="C12" s="14" t="s">
        <v>44</v>
      </c>
      <c r="D12" s="15" t="s">
        <v>2</v>
      </c>
      <c r="E12" s="32">
        <v>149831010</v>
      </c>
      <c r="F12" s="16">
        <v>148813970</v>
      </c>
      <c r="G12" s="54" t="s">
        <v>138</v>
      </c>
      <c r="H12" s="74">
        <v>1</v>
      </c>
      <c r="I12" s="59">
        <v>0</v>
      </c>
      <c r="J12" s="59">
        <v>0</v>
      </c>
      <c r="K12" s="59">
        <v>1</v>
      </c>
      <c r="L12" s="59">
        <v>0</v>
      </c>
      <c r="M12" s="59"/>
    </row>
    <row r="13" spans="1:13">
      <c r="A13" s="8" t="s">
        <v>270</v>
      </c>
      <c r="B13" s="9" t="s">
        <v>153</v>
      </c>
      <c r="C13" s="30" t="s">
        <v>154</v>
      </c>
      <c r="D13" s="15" t="s">
        <v>2</v>
      </c>
      <c r="E13" s="32">
        <v>950949100</v>
      </c>
      <c r="F13" s="24" t="s">
        <v>238</v>
      </c>
      <c r="G13" s="52" t="s">
        <v>237</v>
      </c>
      <c r="H13" s="76">
        <v>1</v>
      </c>
      <c r="I13" s="60">
        <v>0</v>
      </c>
      <c r="J13" s="59">
        <v>0</v>
      </c>
      <c r="K13" s="59">
        <v>0</v>
      </c>
      <c r="L13" s="59">
        <v>0</v>
      </c>
      <c r="M13" s="59"/>
    </row>
    <row r="14" spans="1:13">
      <c r="A14" s="27" t="s">
        <v>97</v>
      </c>
      <c r="B14" s="9" t="s">
        <v>167</v>
      </c>
      <c r="C14" s="30" t="s">
        <v>99</v>
      </c>
      <c r="D14" s="15" t="s">
        <v>2</v>
      </c>
      <c r="E14" s="32">
        <v>607414865</v>
      </c>
      <c r="F14" s="16"/>
      <c r="G14" s="52" t="s">
        <v>171</v>
      </c>
      <c r="H14" s="74">
        <v>1</v>
      </c>
      <c r="I14" s="59">
        <v>0</v>
      </c>
      <c r="J14" s="59">
        <v>0</v>
      </c>
      <c r="K14" s="59">
        <v>0</v>
      </c>
      <c r="L14" s="59">
        <v>0</v>
      </c>
      <c r="M14" s="59"/>
    </row>
    <row r="15" spans="1:13">
      <c r="A15" s="29" t="s">
        <v>287</v>
      </c>
      <c r="B15" s="9" t="s">
        <v>45</v>
      </c>
      <c r="C15" s="14" t="s">
        <v>46</v>
      </c>
      <c r="D15" s="15" t="s">
        <v>2</v>
      </c>
      <c r="E15" s="32">
        <v>149832457</v>
      </c>
      <c r="F15" s="16">
        <v>149838524</v>
      </c>
      <c r="G15" s="54" t="s">
        <v>288</v>
      </c>
      <c r="H15" s="74">
        <v>1</v>
      </c>
      <c r="I15" s="59">
        <v>0</v>
      </c>
      <c r="J15" s="59">
        <v>0</v>
      </c>
      <c r="K15" s="59">
        <v>1</v>
      </c>
      <c r="L15" s="59">
        <v>0</v>
      </c>
      <c r="M15" s="59"/>
    </row>
    <row r="16" spans="1:13">
      <c r="A16" s="29" t="s">
        <v>31</v>
      </c>
      <c r="B16" s="9" t="s">
        <v>30</v>
      </c>
      <c r="C16" s="14" t="s">
        <v>101</v>
      </c>
      <c r="D16" s="15" t="s">
        <v>2</v>
      </c>
      <c r="E16" s="32"/>
      <c r="F16" s="16">
        <v>663514454</v>
      </c>
      <c r="G16" s="54" t="s">
        <v>102</v>
      </c>
      <c r="H16" s="74">
        <v>1</v>
      </c>
      <c r="I16" s="59">
        <v>0</v>
      </c>
      <c r="J16" s="59">
        <v>0</v>
      </c>
      <c r="K16" s="59">
        <v>0</v>
      </c>
      <c r="L16" s="59">
        <v>0</v>
      </c>
      <c r="M16" s="59"/>
    </row>
    <row r="17" spans="1:13">
      <c r="A17" s="27" t="s">
        <v>24</v>
      </c>
      <c r="B17" s="9" t="s">
        <v>23</v>
      </c>
      <c r="C17" s="14" t="s">
        <v>25</v>
      </c>
      <c r="D17" s="15" t="s">
        <v>2</v>
      </c>
      <c r="E17" s="32">
        <v>149838811</v>
      </c>
      <c r="F17" s="16">
        <v>149837138</v>
      </c>
      <c r="G17" s="52" t="s">
        <v>129</v>
      </c>
      <c r="H17" s="76">
        <v>1</v>
      </c>
      <c r="I17" s="59">
        <v>0</v>
      </c>
      <c r="J17" s="59">
        <v>0</v>
      </c>
      <c r="K17" s="59">
        <v>1</v>
      </c>
      <c r="L17" s="59">
        <v>0</v>
      </c>
      <c r="M17" s="59"/>
    </row>
    <row r="18" spans="1:13">
      <c r="A18" s="27" t="s">
        <v>279</v>
      </c>
      <c r="B18" s="9" t="s">
        <v>37</v>
      </c>
      <c r="C18" s="14" t="s">
        <v>39</v>
      </c>
      <c r="D18" s="15" t="s">
        <v>2</v>
      </c>
      <c r="E18" s="34">
        <v>148826410</v>
      </c>
      <c r="F18" s="16">
        <v>148826411</v>
      </c>
      <c r="G18" s="68" t="s">
        <v>301</v>
      </c>
      <c r="H18" s="74">
        <v>1</v>
      </c>
      <c r="I18" s="59">
        <v>0</v>
      </c>
      <c r="J18" s="59">
        <v>0</v>
      </c>
      <c r="K18" s="59">
        <v>0</v>
      </c>
      <c r="L18" s="59">
        <v>0</v>
      </c>
      <c r="M18" s="59"/>
    </row>
    <row r="20" spans="1:13">
      <c r="B20" s="77" t="s">
        <v>310</v>
      </c>
      <c r="C20" s="78" t="s">
        <v>312</v>
      </c>
      <c r="D20" s="80"/>
      <c r="E20" s="80"/>
    </row>
    <row r="21" spans="1:13">
      <c r="C21" s="79" t="s">
        <v>311</v>
      </c>
      <c r="D21" s="81"/>
      <c r="E21" s="81"/>
    </row>
  </sheetData>
  <hyperlinks>
    <hyperlink ref="G6" r:id="rId1"/>
    <hyperlink ref="G7" r:id="rId2" display="m.benoit@ina.fr"/>
    <hyperlink ref="G8" r:id="rId3"/>
    <hyperlink ref="G9" r:id="rId4"/>
    <hyperlink ref="G10" r:id="rId5" display="fsallée@dehon.crealis.com"/>
    <hyperlink ref="G11" r:id="rId6"/>
    <hyperlink ref="G12" r:id="rId7"/>
    <hyperlink ref="G13" r:id="rId8"/>
    <hyperlink ref="G16" r:id="rId9"/>
    <hyperlink ref="G14" r:id="rId10"/>
    <hyperlink ref="G15" r:id="rId11"/>
    <hyperlink ref="G17" r:id="rId12" display="antoine-mevel@tav.fr"/>
    <hyperlink ref="G18" r:id="rId13"/>
  </hyperlinks>
  <pageMargins left="0.7" right="0.7" top="0.75" bottom="0.75" header="0.3" footer="0.3"/>
  <pageSetup paperSize="9" orientation="portrait" horizontalDpi="1200" verticalDpi="0" r:id="rId14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C17" sqref="C17"/>
    </sheetView>
  </sheetViews>
  <sheetFormatPr baseColWidth="10" defaultRowHeight="15"/>
  <cols>
    <col min="1" max="1" width="27.140625" customWidth="1"/>
    <col min="3" max="3" width="32" customWidth="1"/>
    <col min="7" max="7" width="28.5703125" customWidth="1"/>
  </cols>
  <sheetData>
    <row r="1" spans="1:15">
      <c r="A1" s="18" t="s">
        <v>81</v>
      </c>
      <c r="B1" t="str">
        <f>"; "</f>
        <v xml:space="preserve">; </v>
      </c>
      <c r="C1" t="str">
        <f>A1&amp;B1</f>
        <v xml:space="preserve">michel.casaliggi@wanadoo.fr; </v>
      </c>
      <c r="D1" t="s">
        <v>318</v>
      </c>
      <c r="G1" t="str">
        <f>D1&amp;D2&amp;D3&amp;D4&amp;D5&amp;D6&amp;D7&amp;D8&amp;D9</f>
        <v xml:space="preserve">michel.casaliggi@wanadoo.fr; jean.couturier@zevathener.fr; sophie.guyader@paris.notaire.fr; hervekarleskind@free.fr; legatchris@hotmail.com; aletondel@numericable.fr; miglioreannie@aol.com; ollier@diagonos.com; evelyne@revellat.com; </v>
      </c>
      <c r="H1" t="s">
        <v>319</v>
      </c>
      <c r="I1" t="s">
        <v>320</v>
      </c>
      <c r="J1" t="s">
        <v>321</v>
      </c>
      <c r="K1" t="s">
        <v>322</v>
      </c>
      <c r="L1" t="s">
        <v>323</v>
      </c>
      <c r="M1" t="s">
        <v>324</v>
      </c>
      <c r="N1" t="s">
        <v>325</v>
      </c>
      <c r="O1" t="s">
        <v>326</v>
      </c>
    </row>
    <row r="2" spans="1:15">
      <c r="A2" s="17" t="s">
        <v>83</v>
      </c>
      <c r="B2" t="str">
        <f t="shared" ref="B2:B9" si="0">"; "</f>
        <v xml:space="preserve">; </v>
      </c>
      <c r="C2" t="str">
        <f t="shared" ref="C2:C9" si="1">A2&amp;B2</f>
        <v xml:space="preserve">jean.couturier@zevathener.fr; </v>
      </c>
      <c r="D2" t="s">
        <v>319</v>
      </c>
    </row>
    <row r="3" spans="1:15">
      <c r="A3" s="54" t="s">
        <v>137</v>
      </c>
      <c r="B3" t="str">
        <f t="shared" si="0"/>
        <v xml:space="preserve">; </v>
      </c>
      <c r="C3" t="str">
        <f t="shared" si="1"/>
        <v xml:space="preserve">sophie.guyader@paris.notaire.fr; </v>
      </c>
      <c r="D3" t="s">
        <v>320</v>
      </c>
    </row>
    <row r="4" spans="1:15">
      <c r="A4" s="52" t="s">
        <v>168</v>
      </c>
      <c r="B4" t="str">
        <f t="shared" si="0"/>
        <v xml:space="preserve">; </v>
      </c>
      <c r="C4" t="str">
        <f t="shared" si="1"/>
        <v xml:space="preserve">hervekarleskind@free.fr; </v>
      </c>
      <c r="D4" t="s">
        <v>321</v>
      </c>
    </row>
    <row r="5" spans="1:15">
      <c r="A5" s="17" t="s">
        <v>94</v>
      </c>
      <c r="B5" t="str">
        <f t="shared" si="0"/>
        <v xml:space="preserve">; </v>
      </c>
      <c r="C5" t="str">
        <f t="shared" si="1"/>
        <v xml:space="preserve">legatchris@hotmail.com; </v>
      </c>
      <c r="D5" t="s">
        <v>322</v>
      </c>
    </row>
    <row r="6" spans="1:15">
      <c r="A6" s="73" t="s">
        <v>170</v>
      </c>
      <c r="B6" t="str">
        <f t="shared" si="0"/>
        <v xml:space="preserve">; </v>
      </c>
      <c r="C6" t="str">
        <f t="shared" si="1"/>
        <v xml:space="preserve">aletondel@numericable.fr; </v>
      </c>
      <c r="D6" t="s">
        <v>323</v>
      </c>
    </row>
    <row r="7" spans="1:15">
      <c r="A7" s="52" t="s">
        <v>171</v>
      </c>
      <c r="B7" t="str">
        <f t="shared" si="0"/>
        <v xml:space="preserve">; </v>
      </c>
      <c r="C7" t="str">
        <f t="shared" si="1"/>
        <v xml:space="preserve">miglioreannie@aol.com; </v>
      </c>
      <c r="D7" t="s">
        <v>324</v>
      </c>
    </row>
    <row r="8" spans="1:15">
      <c r="A8" s="17" t="s">
        <v>102</v>
      </c>
      <c r="B8" t="str">
        <f t="shared" si="0"/>
        <v xml:space="preserve">; </v>
      </c>
      <c r="C8" t="str">
        <f t="shared" si="1"/>
        <v xml:space="preserve">ollier@diagonos.com; </v>
      </c>
      <c r="D8" t="s">
        <v>325</v>
      </c>
    </row>
    <row r="9" spans="1:15">
      <c r="A9" s="73" t="s">
        <v>308</v>
      </c>
      <c r="B9" t="str">
        <f t="shared" si="0"/>
        <v xml:space="preserve">; </v>
      </c>
      <c r="C9" t="str">
        <f t="shared" si="1"/>
        <v xml:space="preserve">evelyne@revellat.com; </v>
      </c>
      <c r="D9" t="s">
        <v>326</v>
      </c>
    </row>
  </sheetData>
  <hyperlinks>
    <hyperlink ref="A2" r:id="rId1" display="m.benoit@ina.fr"/>
    <hyperlink ref="A8" r:id="rId2"/>
    <hyperlink ref="A5" r:id="rId3"/>
    <hyperlink ref="A3" r:id="rId4"/>
    <hyperlink ref="A4" r:id="rId5"/>
    <hyperlink ref="A6" r:id="rId6"/>
    <hyperlink ref="A7" r:id="rId7"/>
    <hyperlink ref="A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</dc:creator>
  <cp:lastModifiedBy>evelyne</cp:lastModifiedBy>
  <dcterms:created xsi:type="dcterms:W3CDTF">2011-10-24T20:33:36Z</dcterms:created>
  <dcterms:modified xsi:type="dcterms:W3CDTF">2011-12-15T15:44:22Z</dcterms:modified>
</cp:coreProperties>
</file>