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Sheet1!$A$1:$K$22</definedName>
  </definedNames>
  <calcPr calcId="125725"/>
</workbook>
</file>

<file path=xl/calcChain.xml><?xml version="1.0" encoding="utf-8"?>
<calcChain xmlns="http://schemas.openxmlformats.org/spreadsheetml/2006/main">
  <c r="G13" i="1"/>
  <c r="E13"/>
  <c r="H11"/>
  <c r="G18"/>
  <c r="E18"/>
  <c r="H17"/>
  <c r="H16"/>
  <c r="H8"/>
  <c r="D12"/>
  <c r="H12" s="1"/>
  <c r="D9"/>
  <c r="D13" s="1"/>
  <c r="H18" l="1"/>
  <c r="H9"/>
  <c r="H13" s="1"/>
</calcChain>
</file>

<file path=xl/sharedStrings.xml><?xml version="1.0" encoding="utf-8"?>
<sst xmlns="http://schemas.openxmlformats.org/spreadsheetml/2006/main" count="27" uniqueCount="23">
  <si>
    <t>IMMOBILIER</t>
  </si>
  <si>
    <t>Holdings</t>
  </si>
  <si>
    <t>Natural</t>
  </si>
  <si>
    <t>Distribution</t>
  </si>
  <si>
    <t xml:space="preserve">Natural </t>
  </si>
  <si>
    <t>Properties</t>
  </si>
  <si>
    <t xml:space="preserve">Sante </t>
  </si>
  <si>
    <t>Verte</t>
  </si>
  <si>
    <t>Groupe</t>
  </si>
  <si>
    <t>SCI independente</t>
  </si>
  <si>
    <t xml:space="preserve">COUT d'ACHAT </t>
  </si>
  <si>
    <t>Unit E</t>
  </si>
  <si>
    <t>Hypotheque</t>
  </si>
  <si>
    <t>Investissement net</t>
  </si>
  <si>
    <t>Total</t>
  </si>
  <si>
    <t>Valorisation estimée</t>
  </si>
  <si>
    <t>Units 3 &amp; 4</t>
  </si>
  <si>
    <t xml:space="preserve">VALORISATION </t>
  </si>
  <si>
    <t>Units 3 &amp; 4 Connect 10 (achat janvier 2010)</t>
  </si>
  <si>
    <t>Unit E (achat 2004)</t>
  </si>
  <si>
    <t xml:space="preserve"> - batiment </t>
  </si>
  <si>
    <t xml:space="preserve"> - ameliorations</t>
  </si>
  <si>
    <t>Financement des 2 batiments sur 20 ans par la HSBC au taux variable de 1.83% + 0.5% de la banque centrale</t>
  </si>
</sst>
</file>

<file path=xl/styles.xml><?xml version="1.0" encoding="utf-8"?>
<styleSheet xmlns="http://schemas.openxmlformats.org/spreadsheetml/2006/main">
  <numFmts count="1">
    <numFmt numFmtId="164" formatCode="&quot;£&quot;#,##0;\(&quot;£&quot;#,##0\)"/>
  </numFmts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4764</xdr:rowOff>
    </xdr:from>
    <xdr:to>
      <xdr:col>4</xdr:col>
      <xdr:colOff>728663</xdr:colOff>
      <xdr:row>4</xdr:row>
      <xdr:rowOff>9525</xdr:rowOff>
    </xdr:to>
    <xdr:sp macro="" textlink="">
      <xdr:nvSpPr>
        <xdr:cNvPr id="2" name="Right Brace 1"/>
        <xdr:cNvSpPr/>
      </xdr:nvSpPr>
      <xdr:spPr>
        <a:xfrm rot="5400000">
          <a:off x="2395538" y="1"/>
          <a:ext cx="195261" cy="1347788"/>
        </a:xfrm>
        <a:prstGeom prst="rightBrace">
          <a:avLst>
            <a:gd name="adj1" fmla="val 8333"/>
            <a:gd name="adj2" fmla="val 4927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sqref="A1:K22"/>
    </sheetView>
  </sheetViews>
  <sheetFormatPr baseColWidth="10" defaultColWidth="9.140625" defaultRowHeight="15"/>
  <cols>
    <col min="1" max="1" width="11.28515625" customWidth="1"/>
    <col min="5" max="5" width="11.28515625" customWidth="1"/>
    <col min="6" max="6" width="1.7109375" customWidth="1"/>
    <col min="7" max="7" width="11.5703125" customWidth="1"/>
    <col min="8" max="8" width="10.28515625" customWidth="1"/>
    <col min="10" max="10" width="2.5703125" customWidth="1"/>
    <col min="11" max="11" width="1.7109375" customWidth="1"/>
  </cols>
  <sheetData>
    <row r="1" spans="1:10" ht="18.75">
      <c r="A1" s="5" t="s">
        <v>0</v>
      </c>
      <c r="D1" s="2" t="s">
        <v>6</v>
      </c>
      <c r="E1" s="2" t="s">
        <v>2</v>
      </c>
      <c r="G1" s="2" t="s">
        <v>4</v>
      </c>
      <c r="H1" s="2" t="s">
        <v>14</v>
      </c>
    </row>
    <row r="2" spans="1:10">
      <c r="D2" s="2" t="s">
        <v>7</v>
      </c>
      <c r="E2" s="2" t="s">
        <v>3</v>
      </c>
      <c r="G2" s="2" t="s">
        <v>3</v>
      </c>
    </row>
    <row r="3" spans="1:10">
      <c r="D3" s="2"/>
      <c r="E3" s="2" t="s">
        <v>1</v>
      </c>
      <c r="G3" s="2" t="s">
        <v>5</v>
      </c>
    </row>
    <row r="5" spans="1:10">
      <c r="E5" t="s">
        <v>8</v>
      </c>
      <c r="G5" t="s">
        <v>9</v>
      </c>
    </row>
    <row r="6" spans="1:10">
      <c r="A6" t="s">
        <v>10</v>
      </c>
    </row>
    <row r="7" spans="1:10">
      <c r="A7" t="s">
        <v>19</v>
      </c>
    </row>
    <row r="8" spans="1:10">
      <c r="B8" t="s">
        <v>20</v>
      </c>
      <c r="D8" s="1"/>
      <c r="E8" s="1">
        <v>1155.3</v>
      </c>
      <c r="F8" s="1"/>
      <c r="G8" s="1"/>
      <c r="H8" s="1">
        <f>SUM(D8:G8)</f>
        <v>1155.3</v>
      </c>
      <c r="I8" s="1"/>
      <c r="J8" s="1"/>
    </row>
    <row r="9" spans="1:10">
      <c r="B9" t="s">
        <v>21</v>
      </c>
      <c r="D9" s="1">
        <f>35.7+5</f>
        <v>40.700000000000003</v>
      </c>
      <c r="E9" s="1"/>
      <c r="F9" s="1"/>
      <c r="G9" s="1"/>
      <c r="H9" s="1">
        <f>SUM(D9:G9)</f>
        <v>40.700000000000003</v>
      </c>
      <c r="I9" s="1"/>
      <c r="J9" s="1"/>
    </row>
    <row r="10" spans="1:10">
      <c r="A10" t="s">
        <v>18</v>
      </c>
      <c r="E10" s="1"/>
      <c r="F10" s="1"/>
      <c r="I10" s="1"/>
      <c r="J10" s="1"/>
    </row>
    <row r="11" spans="1:10">
      <c r="B11" t="s">
        <v>20</v>
      </c>
      <c r="D11" s="1"/>
      <c r="E11" s="1"/>
      <c r="F11" s="1"/>
      <c r="G11" s="1">
        <v>511.3</v>
      </c>
      <c r="H11" s="1">
        <f t="shared" ref="H11:H12" si="0">SUM(D11:G11)</f>
        <v>511.3</v>
      </c>
      <c r="I11" s="1"/>
      <c r="J11" s="1"/>
    </row>
    <row r="12" spans="1:10">
      <c r="B12" t="s">
        <v>21</v>
      </c>
      <c r="D12" s="1">
        <f>19.5+26.5</f>
        <v>46</v>
      </c>
      <c r="E12" s="1"/>
      <c r="F12" s="1"/>
      <c r="G12" s="1"/>
      <c r="H12" s="1">
        <f t="shared" si="0"/>
        <v>46</v>
      </c>
      <c r="I12" s="1"/>
      <c r="J12" s="1"/>
    </row>
    <row r="13" spans="1:10" ht="15.75" thickBot="1">
      <c r="D13" s="3">
        <f>SUM(D8:D12)</f>
        <v>86.7</v>
      </c>
      <c r="E13" s="3">
        <f>SUM(E8:E12)</f>
        <v>1155.3</v>
      </c>
      <c r="F13" s="1"/>
      <c r="G13" s="3">
        <f>SUM(G8:G12)</f>
        <v>511.3</v>
      </c>
      <c r="H13" s="3">
        <f>SUM(H8:H12)</f>
        <v>1753.3</v>
      </c>
      <c r="I13" s="1"/>
      <c r="J13" s="1"/>
    </row>
    <row r="14" spans="1:10" ht="15.75" thickTop="1">
      <c r="D14" s="1"/>
      <c r="E14" s="1"/>
      <c r="F14" s="1"/>
      <c r="G14" s="1"/>
      <c r="H14" s="1"/>
      <c r="I14" s="1"/>
      <c r="J14" s="1"/>
    </row>
    <row r="15" spans="1:10">
      <c r="A15" t="s">
        <v>17</v>
      </c>
      <c r="D15" s="1"/>
      <c r="E15" s="4" t="s">
        <v>11</v>
      </c>
      <c r="F15" s="1"/>
      <c r="G15" s="4" t="s">
        <v>16</v>
      </c>
      <c r="H15" s="4" t="s">
        <v>14</v>
      </c>
      <c r="I15" s="1"/>
      <c r="J15" s="1"/>
    </row>
    <row r="16" spans="1:10">
      <c r="A16" t="s">
        <v>15</v>
      </c>
      <c r="D16" s="1"/>
      <c r="E16" s="1">
        <v>1350</v>
      </c>
      <c r="F16" s="1"/>
      <c r="G16" s="1">
        <v>580</v>
      </c>
      <c r="H16" s="1">
        <f>SUM(D16:G16)</f>
        <v>1930</v>
      </c>
      <c r="I16" s="1"/>
      <c r="J16" s="1"/>
    </row>
    <row r="17" spans="1:10">
      <c r="A17" t="s">
        <v>12</v>
      </c>
      <c r="D17" s="1"/>
      <c r="E17" s="1">
        <v>-889.2</v>
      </c>
      <c r="F17" s="1"/>
      <c r="G17" s="1">
        <v>-311.3</v>
      </c>
      <c r="H17" s="1">
        <f>SUM(D17:G17)</f>
        <v>-1200.5</v>
      </c>
      <c r="I17" s="1"/>
      <c r="J17" s="1"/>
    </row>
    <row r="18" spans="1:10" ht="15.75" thickBot="1">
      <c r="A18" t="s">
        <v>13</v>
      </c>
      <c r="D18" s="1"/>
      <c r="E18" s="3">
        <f>SUM(E16:E17)</f>
        <v>460.79999999999995</v>
      </c>
      <c r="F18" s="1"/>
      <c r="G18" s="3">
        <f>SUM(G16:G17)</f>
        <v>268.7</v>
      </c>
      <c r="H18" s="3">
        <f>SUM(D18:G18)</f>
        <v>729.5</v>
      </c>
      <c r="I18" s="1"/>
      <c r="J18" s="1"/>
    </row>
    <row r="19" spans="1:10" ht="15.75" thickTop="1">
      <c r="D19" s="1"/>
      <c r="E19" s="1"/>
      <c r="F19" s="1"/>
      <c r="G19" s="1"/>
      <c r="H19" s="1"/>
      <c r="I19" s="1"/>
      <c r="J19" s="1"/>
    </row>
    <row r="20" spans="1:10">
      <c r="A20" t="s">
        <v>22</v>
      </c>
      <c r="D20" s="1"/>
      <c r="E20" s="1"/>
      <c r="F20" s="1"/>
      <c r="G20" s="1"/>
      <c r="H20" s="1"/>
      <c r="I20" s="1"/>
      <c r="J20" s="1"/>
    </row>
    <row r="21" spans="1:10">
      <c r="D21" s="1"/>
      <c r="E21" s="1"/>
      <c r="F21" s="1"/>
      <c r="G21" s="1"/>
      <c r="H21" s="1"/>
      <c r="I21" s="1"/>
      <c r="J21" s="1"/>
    </row>
    <row r="22" spans="1:10">
      <c r="D22" s="1"/>
      <c r="E22" s="1"/>
      <c r="F22" s="1"/>
      <c r="G22" s="1"/>
      <c r="H22" s="1"/>
      <c r="I22" s="1"/>
      <c r="J22" s="1"/>
    </row>
    <row r="23" spans="1:10">
      <c r="D23" s="1"/>
      <c r="E23" s="1"/>
      <c r="F23" s="1"/>
      <c r="G23" s="1"/>
      <c r="H23" s="1"/>
      <c r="I23" s="1"/>
      <c r="J23" s="1"/>
    </row>
    <row r="24" spans="1:10">
      <c r="D24" s="1"/>
      <c r="E24" s="1"/>
      <c r="F24" s="1"/>
      <c r="G24" s="1"/>
      <c r="H24" s="1"/>
      <c r="I24" s="1"/>
      <c r="J24" s="1"/>
    </row>
  </sheetData>
  <printOptions horizontalCentered="1"/>
  <pageMargins left="0.70866141732283472" right="0.5511811023622047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2010-07-15T22:19:18Z</cp:lastPrinted>
  <dcterms:created xsi:type="dcterms:W3CDTF">2010-07-13T13:42:00Z</dcterms:created>
  <dcterms:modified xsi:type="dcterms:W3CDTF">2010-07-15T23:52:40Z</dcterms:modified>
</cp:coreProperties>
</file>