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495" windowHeight="11700" activeTab="1"/>
  </bookViews>
  <sheets>
    <sheet name="CA PAR ARTICLES" sheetId="1" r:id="rId1"/>
    <sheet name="CA PAR GAMMES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32" i="2"/>
  <c r="D30" s="1"/>
  <c r="P31"/>
  <c r="O31"/>
  <c r="N31"/>
  <c r="M31"/>
  <c r="L31"/>
  <c r="K31"/>
  <c r="J31"/>
  <c r="I31"/>
  <c r="H31"/>
  <c r="G31"/>
  <c r="F31"/>
  <c r="E31"/>
  <c r="D29"/>
  <c r="D27"/>
  <c r="D25"/>
  <c r="D23"/>
  <c r="D21"/>
  <c r="D19"/>
  <c r="D17"/>
  <c r="D15"/>
  <c r="D13"/>
  <c r="D11"/>
  <c r="D9"/>
  <c r="D7"/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6"/>
  <c r="C829"/>
  <c r="D8" i="2" l="1"/>
  <c r="D28" s="1"/>
  <c r="D10"/>
  <c r="D12"/>
  <c r="D14"/>
  <c r="D16"/>
  <c r="D18"/>
  <c r="D20"/>
  <c r="D22"/>
  <c r="D24"/>
  <c r="D26"/>
</calcChain>
</file>

<file path=xl/sharedStrings.xml><?xml version="1.0" encoding="utf-8"?>
<sst xmlns="http://schemas.openxmlformats.org/spreadsheetml/2006/main" count="1684" uniqueCount="1674">
  <si>
    <t>Statistiques Articles en valeur</t>
  </si>
  <si>
    <t>01/09/08 au 31/08/09</t>
  </si>
  <si>
    <t>Code</t>
  </si>
  <si>
    <t>Nom</t>
  </si>
  <si>
    <t>CA des 12 mois</t>
  </si>
  <si>
    <t>1CAPS0010V000100</t>
  </si>
  <si>
    <t>CONFORT RESPIRATOIRE  - 20 Capsules aux H.E. - RESPIRATORY CONFORT</t>
  </si>
  <si>
    <t>1CAPS0020V000100</t>
  </si>
  <si>
    <t>DEFENSES NATURELLES - 20 Capsules aux H.E. - NATURAL DEFENCES</t>
  </si>
  <si>
    <t>1CAPS0030V000100</t>
  </si>
  <si>
    <t>EQUILIBRE DIGESTIF - 20 Capsules aux H.E. - DIGESTIVE BALANCE</t>
  </si>
  <si>
    <t>1CAPS0040V000100</t>
  </si>
  <si>
    <t>RELAXANT MUSCULAIRE - 20 Capsules aux H.E. - MUSCULAR RELAXING</t>
  </si>
  <si>
    <t>1CAPS0050V000100</t>
  </si>
  <si>
    <t>STRESS DETENTE - 20 Capsules aux H.E. - STRESSLESS</t>
  </si>
  <si>
    <t>1CDIF0010F001000</t>
  </si>
  <si>
    <t>ANTI MOUSTIQUES COMPLEXE DE DIFFUSION - 1 x 10 ml Echantillon - ANTI MOSQUITO</t>
  </si>
  <si>
    <t>1CDIF0010F003000</t>
  </si>
  <si>
    <t>ANTI MOUSTIQUES COMPLEXE DE DIFFUSION - 1 x 30 ml - ANTI MOSQUITO</t>
  </si>
  <si>
    <t>1CDIF0010F010000</t>
  </si>
  <si>
    <t>ANTI MOUSTIQUES COMPLEXE DE DIFFUSION - 1 x 100 ml - ANTI MOSQUITO</t>
  </si>
  <si>
    <t>1CDIF0020F003000</t>
  </si>
  <si>
    <t>ANTI-TABAC COMPLEXE DE DIFFUSION - 1 x 30 ml - ANTI-TOBACCO</t>
  </si>
  <si>
    <t>1CDIF0020F010000</t>
  </si>
  <si>
    <t>ANTI-TABAC COMPLEXE DE DIFFUSION - 1 x 100 ml - ANTI-TOBACCO</t>
  </si>
  <si>
    <t>1CDIF0030F001000</t>
  </si>
  <si>
    <t>ASSAINISSANT COMPLEXE DE DIFFUSION - 1 x 10 ml  Echantillon - AIR CLEANSING</t>
  </si>
  <si>
    <t>1CDIF0030F003000</t>
  </si>
  <si>
    <t>ASSAINISSANT COMPLEXE DE DIFFUSION - 1 x 30 ml - AIR CLEANSING</t>
  </si>
  <si>
    <t>1CDIF0030F010000</t>
  </si>
  <si>
    <t>ASSAINISSANT COMPLEXE DE DIFFUSION - 1 x 100 ml - AIR CLEANSING</t>
  </si>
  <si>
    <t>1CDIF0040F003000</t>
  </si>
  <si>
    <t>COMPLEXES ANCIENNES FORMULES</t>
  </si>
  <si>
    <t>1CDIF0050F001000</t>
  </si>
  <si>
    <t>DESINHIBANT COMPLEXE DE DIFFUSION - 1 x 10 ml Echantillon - RECEPTION</t>
  </si>
  <si>
    <t>1CDIF0050F003000</t>
  </si>
  <si>
    <t>DESINHIBANT COMPLEXE DE DIFFUSION - 1 x 30 ml - RECEPTION</t>
  </si>
  <si>
    <t>1CDIF0050F010000</t>
  </si>
  <si>
    <t>DESINHIBANT COMPLEXE DE DIFFUSION - 1 x 100 ml - RECEPTION</t>
  </si>
  <si>
    <t>1CDIF0060F003000</t>
  </si>
  <si>
    <t>DOUGLAS COMPLEXE DE DIFFUSION - 1 x 30 ml - PINE DOUGLAS</t>
  </si>
  <si>
    <t>1CDIF0060F010000</t>
  </si>
  <si>
    <t>DOUGLAS COMPLEXE DE DIFFUSION - 1 x 100 ml - PINE DOUGLAS</t>
  </si>
  <si>
    <t>1CDIF0070F001000</t>
  </si>
  <si>
    <t>DYNAMISANT COMPLEXE DE DIFFUSION - 1 x 10 ml Echantillon - LEMON-VETIVER</t>
  </si>
  <si>
    <t>1CDIF0070F003000</t>
  </si>
  <si>
    <t>DYNAMISANT COMPLEXE DE DIFFUSION - 1 x 30 ml - LEMON-VETIVER</t>
  </si>
  <si>
    <t>1CDIF0070F010000</t>
  </si>
  <si>
    <t>DYNAMISANT COMPLEXE DE DIFFUSION - 1 x 100 ml - LEMON-VETIVER</t>
  </si>
  <si>
    <t>1CDIF0080F003000</t>
  </si>
  <si>
    <t>FEMINA COMPLEXE DE DIFFUSION - 1 x 30 ml  - WOMAN</t>
  </si>
  <si>
    <t>1CDIF0080F010000</t>
  </si>
  <si>
    <t>FEMINA COMPLEXE DE DIFFUSION - 1 x 100 ml - WOMAN</t>
  </si>
  <si>
    <t>1CDIF0100F000200</t>
  </si>
  <si>
    <t>PARIS-PEKIN EUCALYPTOL COMPLEXE DE DIFFUSION - 1 x 2 ml Echantillon</t>
  </si>
  <si>
    <t>1CDIF0100F001000</t>
  </si>
  <si>
    <t>PARIS-PEKIN EUCALYPTOL COMPLEXE DE DIFFUSION - 1 x 10 ml Echantillon</t>
  </si>
  <si>
    <t>1CDIF0100F003000</t>
  </si>
  <si>
    <t>PARIS-PEKIN EUCALYPTOL COMPLEXE DE DIFFUSION - 1 x 30 ml</t>
  </si>
  <si>
    <t>1CDIF0100F010000</t>
  </si>
  <si>
    <t>PARIS-PEKIN EUCALYPTOL COMPLEXE DE DIFFUSION - 1 x 100 ml</t>
  </si>
  <si>
    <t>1CDIF0110F001000</t>
  </si>
  <si>
    <t>PROTECTION COMPLEXE DE DIFFUSION - 1 x 10 ml Echantillon - PROTECTION</t>
  </si>
  <si>
    <t>1CDIF0110F003000</t>
  </si>
  <si>
    <t>PROTECTION COMPLEXE DE DIFFUSION - 1 x 30 ml - PROTECTION</t>
  </si>
  <si>
    <t>1CDIF0110F010000</t>
  </si>
  <si>
    <t>PROTECTION COMPLEXE DE DIFFUSION - 1 x 100 ml - PROTECTION</t>
  </si>
  <si>
    <t>1CDIF0120F001000</t>
  </si>
  <si>
    <t>RELAXATION COMPLEXE DE DIFFUSION - 1 x 10 ml Echantillon - RELAXATION</t>
  </si>
  <si>
    <t>1CDIF0120F003000</t>
  </si>
  <si>
    <t>RELAXATION COMPLEXE DE DIFFUSION - 1 x 30 ml - RELAXATION</t>
  </si>
  <si>
    <t>1CDIF0120F010000</t>
  </si>
  <si>
    <t>RELAXATION COMPLEXE DE DIFFUSION - 1 x 100 ml - RELAXATION</t>
  </si>
  <si>
    <t>1CDIF0130F001000</t>
  </si>
  <si>
    <t>WEEK-END COMPLEXE DE DIFFUSION - 1 x 10 ml Echantillon - HOMELIKE</t>
  </si>
  <si>
    <t>1CDIF0130F003000</t>
  </si>
  <si>
    <t>WEEK-END COMPLEXE DE DIFFUSION - 1 x 30 ml - HOMELIKE</t>
  </si>
  <si>
    <t>1CDIF0130F010000</t>
  </si>
  <si>
    <t>WEEK-END COMPLEXE DE DIFFUSION - 1 x 100 ml - HOMELIKE</t>
  </si>
  <si>
    <t>1CMAS0010F003000</t>
  </si>
  <si>
    <t>ANCRAGE - 30 ml</t>
  </si>
  <si>
    <t>1CMAS0010F010000</t>
  </si>
  <si>
    <t>ANCRAGE - 100 ml</t>
  </si>
  <si>
    <t>1CMAS0030F003000</t>
  </si>
  <si>
    <t>FONGICARE - 30 ml</t>
  </si>
  <si>
    <t>1CMAS0030F010000</t>
  </si>
  <si>
    <t>FONGICARE - 100 ml</t>
  </si>
  <si>
    <t>1CMAS0040F003000</t>
  </si>
  <si>
    <t>MINCEUR COMPLEXE MASSAGE - 30 ml</t>
  </si>
  <si>
    <t>1CMAS0040F010000</t>
  </si>
  <si>
    <t>MINCEUR COMPLEXE MASSAGE - 100 ml</t>
  </si>
  <si>
    <t>1CMAS0060F003000</t>
  </si>
  <si>
    <t>RELAXANT COMPLEXE MASSAGE - 30 ml</t>
  </si>
  <si>
    <t>1CMAS0060F010000</t>
  </si>
  <si>
    <t>RELAXANT COMPLEXE MASSAGE - 100 ml</t>
  </si>
  <si>
    <t>1CMAS0070F001500</t>
  </si>
  <si>
    <t>RESPIRATOIRE COMPLEXE MASSAGE - 15 ml</t>
  </si>
  <si>
    <t>1CMAS0080F003000</t>
  </si>
  <si>
    <t>STRUCTURE IV - 30 ml</t>
  </si>
  <si>
    <t>1CMAS0080F010000</t>
  </si>
  <si>
    <t>STRUCTURE IV - 100 ml</t>
  </si>
  <si>
    <t>1COBA0010F000500</t>
  </si>
  <si>
    <t>BUCAROME - Complexe pour solutions buvables aromatisées - 5 ml</t>
  </si>
  <si>
    <t>1COBA0020F000500</t>
  </si>
  <si>
    <t>HEPADRAINE - Complexe pour solutions buvables aromatisées - 5 ml</t>
  </si>
  <si>
    <t>1COBA0040F000500</t>
  </si>
  <si>
    <t>REFROIDISSEMENT - Complexe pour solutions buvables aromatisées - 5 ml</t>
  </si>
  <si>
    <t>1COBA0050F000500</t>
  </si>
  <si>
    <t>SOMMEIL - Complexe pour solutions buvables aromatisées - 5 ml</t>
  </si>
  <si>
    <t>1COBA0060F000500</t>
  </si>
  <si>
    <t>SYLPHIDE - Complexe pour solutions buvables aromatisées - 5 ml</t>
  </si>
  <si>
    <t>1COBA0080F000500</t>
  </si>
  <si>
    <t>VENTRE PLAT - Complexe pour solutions buvables aromatisées - 5 ml</t>
  </si>
  <si>
    <t>1COBA0110F000500</t>
  </si>
  <si>
    <t>DEFENSES NATURELLES - Complexe buvable - 5 ml</t>
  </si>
  <si>
    <t>1COBA0120F000500</t>
  </si>
  <si>
    <t>DRAINAGE - Complexe buvable - 5 ml</t>
  </si>
  <si>
    <t>1COBA0130F000500</t>
  </si>
  <si>
    <t>RELAXANT MUSCULAIRE - Complexe buvable - 5 ml</t>
  </si>
  <si>
    <t>1CREM0020F050000</t>
  </si>
  <si>
    <t>BAUME THERMO-ACTIF - 1 x 500 ml</t>
  </si>
  <si>
    <t>1CREM0020F050002</t>
  </si>
  <si>
    <t>BAUME THERMO-ACTIF - 2 x 500 ml</t>
  </si>
  <si>
    <t>1CREM0020F050008</t>
  </si>
  <si>
    <t>BAUME THERMO-ACTIF - lot de 6 x 500 ml + 2 x 500 ml offerts</t>
  </si>
  <si>
    <t>1CREM0020P012500</t>
  </si>
  <si>
    <t>BAUME THERMO-ACTIF - 1 x 125 ml</t>
  </si>
  <si>
    <t>1CREM0050F012500</t>
  </si>
  <si>
    <t>CREME MINCEUR - 1 x 125 ml</t>
  </si>
  <si>
    <t>1CREM0050F050000</t>
  </si>
  <si>
    <t>CREME MINCEUR - 1 x 500 ml</t>
  </si>
  <si>
    <t>1CREM0050F050002</t>
  </si>
  <si>
    <t>CREME MINCEUR - 2 x 500 ml</t>
  </si>
  <si>
    <t>1CREM0050F100000</t>
  </si>
  <si>
    <t>CREME MINCEUR - 1 x 1000 ml</t>
  </si>
  <si>
    <t>1CREM0070F012500</t>
  </si>
  <si>
    <t>DERM TONIC - 1 x 125 ml</t>
  </si>
  <si>
    <t>1CREM0070F050000</t>
  </si>
  <si>
    <t>DERM TONIC - 1 x 500 ml</t>
  </si>
  <si>
    <t>1CREM0080F012500</t>
  </si>
  <si>
    <t>DERMONEUTRE - 1 x 125 ml</t>
  </si>
  <si>
    <t>1CREM0080F050000</t>
  </si>
  <si>
    <t>DERMONEUTRE - 1 x 500 ml</t>
  </si>
  <si>
    <t>1CREM0080F050002</t>
  </si>
  <si>
    <t>DERMONEUTRE - 2 x 500 ml</t>
  </si>
  <si>
    <t>1CREM0090F050000</t>
  </si>
  <si>
    <t>DERMONEUTRE Sans Parabens - 1 x 500 ml</t>
  </si>
  <si>
    <t>1CREM0090F050002</t>
  </si>
  <si>
    <t>DERMONEUTRE Sans Parabens - 2 x 500 ml</t>
  </si>
  <si>
    <t>1CREM0090F050004</t>
  </si>
  <si>
    <t>DERMONEUTRE Sans Parabens - lot de 6 x 500 ml + 2 x 500 ml offerts</t>
  </si>
  <si>
    <t>1CREM0090P100000</t>
  </si>
  <si>
    <t>DERMONEUTRE Sans Parabens - 1 x 1000 ml</t>
  </si>
  <si>
    <t>1CREM0090P100004</t>
  </si>
  <si>
    <t>DERMONEUTRE Sans Parabens - lot de 3 x 1000 ml + 1 x 1000 ml offert</t>
  </si>
  <si>
    <t>1CREM0090R500000</t>
  </si>
  <si>
    <t>DERMONEUTRE Sans Parabens - 1 x 5000 ml</t>
  </si>
  <si>
    <t>1CREM0090R500004</t>
  </si>
  <si>
    <t>DERMONEUTRE Sans Parabens - lot de 3 x 5000 ml + 1 x 5000 ml offert</t>
  </si>
  <si>
    <t>1CREM0090T007500</t>
  </si>
  <si>
    <t>DERMONEUTRE Sans Parabens - 1 x 75 ml</t>
  </si>
  <si>
    <t>1CREM0090T012500</t>
  </si>
  <si>
    <t>DERMONEUTRE Sans Parabens - 1 x 125 ml</t>
  </si>
  <si>
    <t>1CREM0090T012507</t>
  </si>
  <si>
    <t>DERMONEUTRE Sans Parabens - lot de 6 x 125 ml + 1 x 125 ml offert</t>
  </si>
  <si>
    <t>1CREM0090T012515</t>
  </si>
  <si>
    <t>DERMONEUTRE Sans Parabens - lot de 12 x 125 ml + 3 x 125 ml offerts</t>
  </si>
  <si>
    <t>1CREM0090T012531</t>
  </si>
  <si>
    <t>DERMONEUTRE Sans Parabens - lot de 24 x 125 ml + 7 x 125 ml offerts</t>
  </si>
  <si>
    <t>1CREM0090T12548</t>
  </si>
  <si>
    <t>DERMONEUTRE Sans Parabens - lot de 36 x 125 ml + 12 x 125 ml offerts</t>
  </si>
  <si>
    <t>1DISP0010F003000</t>
  </si>
  <si>
    <t>BASE BAIN - 30 ml</t>
  </si>
  <si>
    <t>1DISP0010F010000</t>
  </si>
  <si>
    <t>BASE BAIN - 100 ml</t>
  </si>
  <si>
    <t>1DISP0030F002000</t>
  </si>
  <si>
    <t>SOLUBOL 20 ml - Flacon avec compte goutte</t>
  </si>
  <si>
    <t>1DISP0030F006000</t>
  </si>
  <si>
    <t>SOLUBOL 60 ml</t>
  </si>
  <si>
    <t>1DISP0030F050000</t>
  </si>
  <si>
    <t>SOLUBOL 500 ml</t>
  </si>
  <si>
    <t>1DISP0070F050000</t>
  </si>
  <si>
    <t>BASE BAIN - 500 ml</t>
  </si>
  <si>
    <t>1GELS0050F050000</t>
  </si>
  <si>
    <t>GEL CONFORT - 1 x 500 ml</t>
  </si>
  <si>
    <t>1GELS0050F050002</t>
  </si>
  <si>
    <t>GEL CONFORT - 2 x 500 ml</t>
  </si>
  <si>
    <t>1GELS0050F050008</t>
  </si>
  <si>
    <t>GEL CONFORT - lot de 6 x 500 ml + 2 x 500 offerts</t>
  </si>
  <si>
    <t>1GELS0050F100000</t>
  </si>
  <si>
    <t>GEL ANCIENNES FORMULES ET CONDITIONNEMENTS</t>
  </si>
  <si>
    <t>1GELS0050T007500</t>
  </si>
  <si>
    <t>GEL CONFORT - 1 x 75 ml</t>
  </si>
  <si>
    <t>1GELS0050T012500</t>
  </si>
  <si>
    <t>GEL CONFORT - 1 x 125 ml</t>
  </si>
  <si>
    <t>1GELS0060F050000</t>
  </si>
  <si>
    <t>RESPIGEL - 1 x 500 ml</t>
  </si>
  <si>
    <t>1GELS0060F050002</t>
  </si>
  <si>
    <t>RESPIGEL - 2 x 500 ml</t>
  </si>
  <si>
    <t>1GELS0060F050008</t>
  </si>
  <si>
    <t>RESPIGEL - lot de 6 x 500 ml + 2 x 500 ml offerts</t>
  </si>
  <si>
    <t>1GELS0060T012500</t>
  </si>
  <si>
    <t>RESPIGEL - 1 x 125 ml</t>
  </si>
  <si>
    <t>1GELS0070F050000</t>
  </si>
  <si>
    <t>GEL CRYO - 1 x 500 ml</t>
  </si>
  <si>
    <t>1GELS0070F050002</t>
  </si>
  <si>
    <t>GEL CRYO - 2 x 500 ml</t>
  </si>
  <si>
    <t>1GELS0070F050004</t>
  </si>
  <si>
    <t>GEL CRYO - lot de 6 x 500 ml + 2 x 500 ml offerts</t>
  </si>
  <si>
    <t>1GELS0070P100000</t>
  </si>
  <si>
    <t>GEL CRYO - 1 x 1000 ml</t>
  </si>
  <si>
    <t>1GELS0070P100004</t>
  </si>
  <si>
    <t>GEL CRYO - lot de 3 x 1000 ml + 1 x 1000 ml offert</t>
  </si>
  <si>
    <t>1GELS0070T007500</t>
  </si>
  <si>
    <t>GEL CRYO - 1 x 75 ml</t>
  </si>
  <si>
    <t>1GELS0070T012500</t>
  </si>
  <si>
    <t>GEL CRYO - 1 x 125 ml</t>
  </si>
  <si>
    <t>1GELS0070V000500</t>
  </si>
  <si>
    <t>GEL CRYO - 1 x 5 ml - Echantillon</t>
  </si>
  <si>
    <t>1GELS0080F050000</t>
  </si>
  <si>
    <t>GEL ECHAUFFEMENT - 1 x 500 ml</t>
  </si>
  <si>
    <t>1GELS0080F050002</t>
  </si>
  <si>
    <t>GEL ECHAUFFEMENT - 2 x 500 ml</t>
  </si>
  <si>
    <t>1GELS0080F050004</t>
  </si>
  <si>
    <t>GEL ECHAUFFEMENT - lot de 6 x 500 ml + 2 x 500 ml offerts</t>
  </si>
  <si>
    <t>1GELS0080T012500</t>
  </si>
  <si>
    <t>GEL ECHAUFFEMENT - 1 x 125 ml</t>
  </si>
  <si>
    <t>1GELS0090F050000</t>
  </si>
  <si>
    <t>GEL JAMBES - 1 x 500 ml</t>
  </si>
  <si>
    <t>1GELS0090F050002</t>
  </si>
  <si>
    <t>GEL JAMBES - 2 x 500 ml</t>
  </si>
  <si>
    <t>1GELS0090F050004</t>
  </si>
  <si>
    <t>GEL JAMBES - lot de 6 x 500 ml + 2 x 500 ml offerts</t>
  </si>
  <si>
    <t>1GELS0090P012500</t>
  </si>
  <si>
    <t>GEL JAMBES - 1 x 125 ml</t>
  </si>
  <si>
    <t>1GELS0090P100000</t>
  </si>
  <si>
    <t>GEL JAMBES - 1 x 1000 ml</t>
  </si>
  <si>
    <t>1GELS0090P100004</t>
  </si>
  <si>
    <t>GEL JAMBES - lot de 3 x 1000 ml + 1 x 1000 ml offert</t>
  </si>
  <si>
    <t>1GELS0090T007500</t>
  </si>
  <si>
    <t>GEL JAMBES - 1 x 75 ml</t>
  </si>
  <si>
    <t>1GELS0090V001500</t>
  </si>
  <si>
    <t>GEL JAMBES - 1 x 15 ml - Echantillon</t>
  </si>
  <si>
    <t>1GELS0110F050000</t>
  </si>
  <si>
    <t>GEL MINCEUR - 1 x 500 ml</t>
  </si>
  <si>
    <t>1GELS0110F050002</t>
  </si>
  <si>
    <t>GEL MINCEUR - 2 x 500 ml</t>
  </si>
  <si>
    <t>1GELS0110F050008</t>
  </si>
  <si>
    <t>GEL MINCEUR - lot de 6 x 500 ml + 2 x 500 ml offerts</t>
  </si>
  <si>
    <t>1GELS0110T012500</t>
  </si>
  <si>
    <t>GEL MINCEUR - 1 x 125 ml</t>
  </si>
  <si>
    <t>1GELS0110T012507</t>
  </si>
  <si>
    <t>GEL MINCEUR - lot de 6 x 125 ml + 1 x 125 ml offert</t>
  </si>
  <si>
    <t>1GELS0110T012515</t>
  </si>
  <si>
    <t>GEL MINCEUR - Lot de 12 x 125 ml + 3 x 125 ml offerts</t>
  </si>
  <si>
    <t>1GELS0130F050000</t>
  </si>
  <si>
    <t>GEL RELAXANT - 1 x 500 ml</t>
  </si>
  <si>
    <t>1GELS0130F050002</t>
  </si>
  <si>
    <t>GEL RELAXANT - 2 x 500 ml</t>
  </si>
  <si>
    <t>1GELS0130F050008</t>
  </si>
  <si>
    <t>GEL RELAXANT - lot de 6 x 500 ml + 2 x 500 ml offerts</t>
  </si>
  <si>
    <t>1GELS0130T012500</t>
  </si>
  <si>
    <t>GEL RELAXANT - 1 x 125 ml</t>
  </si>
  <si>
    <t>1GELS0160F025000</t>
  </si>
  <si>
    <t>GEL ULTRA SONS NOUVEAU - 1 x 250 ml</t>
  </si>
  <si>
    <t>1GELS0160F025002</t>
  </si>
  <si>
    <t>GEL ULTRA SONS NOUVEAU - 2 x 250 ml</t>
  </si>
  <si>
    <t>1GELS0160F025004</t>
  </si>
  <si>
    <t>GEL ULTRA SONS NOUVEAU - 4 x 250 ml</t>
  </si>
  <si>
    <t>1GELS0160F025016</t>
  </si>
  <si>
    <t>GEL ULTRA SONS NOUVEAU - lot de 12 x 250 ml + 4 x 250 ml offerts</t>
  </si>
  <si>
    <t>1GELS0160R500000</t>
  </si>
  <si>
    <t>GEL ULTRA SONS NOUVEAU RIGIDE - 1 x 5000 ml</t>
  </si>
  <si>
    <t>1GELS0160R500004</t>
  </si>
  <si>
    <t>GEL ULTRA SONS NOUVEAU RIGIDE - lot de 3 x 5000 ml  + 1 x 5000 ml offet + 1pompe</t>
  </si>
  <si>
    <t>1GELS0160S500000</t>
  </si>
  <si>
    <t>GEL ULTRA SONS NOUVEAU SOUPLE - 1 x 5000 ml</t>
  </si>
  <si>
    <t>1GELS0160S500004</t>
  </si>
  <si>
    <t>GEL ULTRA SONS NOUVEAU SOUPLE -  lot de 3 x 5000 ml + 1 x 5000 ml offert</t>
  </si>
  <si>
    <t>1HMBI0020F020000</t>
  </si>
  <si>
    <t>CIRCULATOIRE EONA - HUILE DE MASSAGE BIO - 1 x 200 ml - CIRCULATORY MASSAGE OIL</t>
  </si>
  <si>
    <t>1HMBI0030F001000</t>
  </si>
  <si>
    <t>DRAINANTE - HUILE DE MASSAGE BIO - 1 x 10 ml Echantillon ***</t>
  </si>
  <si>
    <t>1HMBI0030F010000</t>
  </si>
  <si>
    <t>DRAINANTE - HUILE DE MASSAGE BIO - 1 x 100 ml ***</t>
  </si>
  <si>
    <t>1HMBI0030F050000</t>
  </si>
  <si>
    <t>DRAINANTE - HUILE DE MASSAGE BIO - 1 x 500 ml ***</t>
  </si>
  <si>
    <t>1HMBI0030F050004</t>
  </si>
  <si>
    <t>DRAINANTE - HUILE DE MASSAGE BIO - lot de 3 x 500 ml + 1 x 500 ml offert ***</t>
  </si>
  <si>
    <t>1HMBI0040F001000</t>
  </si>
  <si>
    <t>MUSCULAIRE - HUILE DE MASSAGE BIO 1 x 10 ml Echantillon ***</t>
  </si>
  <si>
    <t>1HMBI0040F010000</t>
  </si>
  <si>
    <t>MUSCULAIRE - HUILE DE MASSAGE BIO 1 x 100 ml ***</t>
  </si>
  <si>
    <t>1HMBI0040F050000</t>
  </si>
  <si>
    <t>MUSCULAIRE - HUILE DE MASSAGE BIO 1 x 500 ml ***</t>
  </si>
  <si>
    <t>1HMBI0040F050004</t>
  </si>
  <si>
    <t>MUSCULAIRE - HUILE DE MASSAGE BIO - lot de 3 x 500 ml + 1 x 500 ml offert ***</t>
  </si>
  <si>
    <t>1HMBI0050F001000</t>
  </si>
  <si>
    <t>RELAXANTE - HUILE DE MASSAGE BIO - 1 x 10 ml Echantillon ***</t>
  </si>
  <si>
    <t>1HMBI0050F010000</t>
  </si>
  <si>
    <t>RELAXANTE - HUILE DE MASSAGE BIO - 1 x 100 ml ***</t>
  </si>
  <si>
    <t>1HMBI0050F050000</t>
  </si>
  <si>
    <t>RELAXANTE - HUILE DE MASSAGE BIO - 1 x 500 ml ***</t>
  </si>
  <si>
    <t>1HMBI0050F05004</t>
  </si>
  <si>
    <t>RELAXANTE - HUILE DE MASSAGE BIO - lot de 3 x 500 ml + 1 x 500 ml offert ***</t>
  </si>
  <si>
    <t>1HMNB0020F020000</t>
  </si>
  <si>
    <t>CONFORT HUILE MASSAGE / BAIN - 1 x 200 ml</t>
  </si>
  <si>
    <t>1HMNB0020F050000</t>
  </si>
  <si>
    <t>CONFORT - HUILE DE MASSAGE / BALNEO - 1 x 500 ml</t>
  </si>
  <si>
    <t>1HMNB0020F050004</t>
  </si>
  <si>
    <t>CONFORT - HUILE DE MASSAGE / BALNEO - lot de 3 x 500 ml + 1 x 500 ml</t>
  </si>
  <si>
    <t>1HMNB0030F050000</t>
  </si>
  <si>
    <t>ECHAUFFEMENT MUSCULAIRE HUILE MASSAGE / BALNEO - 1 x 500 ml</t>
  </si>
  <si>
    <t>1HMNB0040F050000</t>
  </si>
  <si>
    <t>MINCEUR HUILE MASSAGE / BALNEO - 1 x 500 ml</t>
  </si>
  <si>
    <t>1HMNB0050F050000</t>
  </si>
  <si>
    <t>OLEANEUTRE - 1 x 500 ml</t>
  </si>
  <si>
    <t>1HMNB0050F050004</t>
  </si>
  <si>
    <t>OLEANEUTRE - lot de 3 x 500 ml + 1 x 500 ml</t>
  </si>
  <si>
    <t>1HMNB0070F050000</t>
  </si>
  <si>
    <t>RELAXANTE - HUILE MASSAGE / BALNEO - 1 x 500 ml</t>
  </si>
  <si>
    <t>1HMNB0070F050004</t>
  </si>
  <si>
    <t>RELAXANTE - HUILE MASSAGE / BALNEO - lot de 3 x 500 ml + 1 x 500 ml offert</t>
  </si>
  <si>
    <t>1LOTI0020F100000</t>
  </si>
  <si>
    <t>IONICALMANT - 1 x 1000 ml</t>
  </si>
  <si>
    <t>1LOTI0020F100004</t>
  </si>
  <si>
    <t>IONICALMANT - lot de 3 x 1000 ml + 1 x 1000 ml offert</t>
  </si>
  <si>
    <t>1LOTI0030F020000</t>
  </si>
  <si>
    <t>LOTION MINCEUR - 1 x 200 ml</t>
  </si>
  <si>
    <t>1LOTI0030F050000</t>
  </si>
  <si>
    <t>LOTION MINCEUR - 1 x 500 ml</t>
  </si>
  <si>
    <t>1LOTI0030F050008</t>
  </si>
  <si>
    <t>LOTION MINCEUR - lot de 6 x 500 ml + 2 x 500 ml offerts</t>
  </si>
  <si>
    <t>1LOTI0030F250000</t>
  </si>
  <si>
    <t>LOTION MINCEUR - 2 x 500 ml</t>
  </si>
  <si>
    <t>1LOTI0040F006000</t>
  </si>
  <si>
    <t>SOLUTION CRYO - 1 x 60 ml</t>
  </si>
  <si>
    <t>1LOTI0040F050000</t>
  </si>
  <si>
    <t>SOLUTION CRYO - 1 x 500 ml</t>
  </si>
  <si>
    <t>1LOTI0040F050004</t>
  </si>
  <si>
    <t>SOLUTION CRYO - lot de 3 x 500 ml + 1 x 500 ml offert</t>
  </si>
  <si>
    <t>2HEAB0010F001000</t>
  </si>
  <si>
    <t>BASILIC TROPICAL à methylchavicol HE BIO - Sommités - Ocimum basilicum - 10 ml**</t>
  </si>
  <si>
    <t>2HEAB0010F001500</t>
  </si>
  <si>
    <t xml:space="preserve">BASILIC TROPICAL à methylchavicol HE BIO - Sommités - Ocimum basilicum -  15 ml </t>
  </si>
  <si>
    <t>2HEAB0010F003000</t>
  </si>
  <si>
    <t>BASILIC TROPICAL à methylchavicol HE BIO - Sommités - Ocimum basilicum - 30 ml *</t>
  </si>
  <si>
    <t>2HEAB0010F010000</t>
  </si>
  <si>
    <t>BASILIC TROPICAL à methylchavicol HE BIO - Sommités - Ocimum basilicum -100 ml**</t>
  </si>
  <si>
    <t>2HEAB0010F100000</t>
  </si>
  <si>
    <t>BASILIC TROPICAL à methylchavicol HE BIO - Sommités - Ocimum basilicum -1000ml**</t>
  </si>
  <si>
    <t>2HEAB0020F000500</t>
  </si>
  <si>
    <t>BERGAMOTE HE BIO - Zeste - Citrus bergamia - 5 ml **</t>
  </si>
  <si>
    <t>2HEAB0020F001000</t>
  </si>
  <si>
    <t>BERGAMOTE HE BIO - Zeste - Citrus bergamia - 10 ml **</t>
  </si>
  <si>
    <t>2HEAB0020F001500</t>
  </si>
  <si>
    <t>BERGAMOTE HE BIO - Zeste - Citrus bergamia - 15 ml **</t>
  </si>
  <si>
    <t>2HEAB0020F003000</t>
  </si>
  <si>
    <t>BERGAMOTE HE BIO - Zeste - Citrus bergamia - 30 ml **</t>
  </si>
  <si>
    <t>2HEAB0030F001000</t>
  </si>
  <si>
    <t>BOIS DE ROSE HE BIO - Bois - Aniba parviflora - 10 ml **</t>
  </si>
  <si>
    <t>2HEAB0030F001500</t>
  </si>
  <si>
    <t>BOIS DE ROSE HE BIO - Bois - Aniba parviflora -15 ml **</t>
  </si>
  <si>
    <t>2HEAB0030F003000</t>
  </si>
  <si>
    <t>BOIS DE ROSE HE BIO - Bois - Aniba parviflora - 30 ml **</t>
  </si>
  <si>
    <t>2HEAB0030F010000</t>
  </si>
  <si>
    <t>BOIS DE ROSE HE BIO - Bois - Aniba parviflora - 100 ml **</t>
  </si>
  <si>
    <t>2HEAB0040F000500</t>
  </si>
  <si>
    <t>CANNELLE DE CEYLAN HE BIO - Ecorce - Cinnamomum zeylanicum - 5 ml **</t>
  </si>
  <si>
    <t>2HEAB0040F001000</t>
  </si>
  <si>
    <t>CANNELLE DE CEYLAN HE BIO - Ecorce - Cinnamomum zeylanicum - 10 ml **</t>
  </si>
  <si>
    <t>2HEAB0040F001500</t>
  </si>
  <si>
    <t>CANNELLE DE CEYLAN HE BIO - Ecorce - Cinnamomum zeylanicum - 15 ml **</t>
  </si>
  <si>
    <t>2HEAB0040F003000</t>
  </si>
  <si>
    <t>CANNELLE DE CEYLAN HE BIO - Ecorce - Cinnamomum zeylanicum - 30 ml **</t>
  </si>
  <si>
    <t>2HEAB0050F003000</t>
  </si>
  <si>
    <t>CANNELLE DE CEYLAN HE BIO - Feuilles - Cinnamomum zeylanicum - 30 ml  **</t>
  </si>
  <si>
    <t>2HEAB0050F010000</t>
  </si>
  <si>
    <t>CANNELLE DE CEYLAN HE BIO - Feuilles - Cinnamomum zeylanicum - 100 ml **</t>
  </si>
  <si>
    <t>2HEAB0050F050000</t>
  </si>
  <si>
    <t>CANNELLE DE CEYLAN HE BIO - Feuilles - Cinnamomum zeylanicum - 10 ml **</t>
  </si>
  <si>
    <t>2HEAB0070F000500</t>
  </si>
  <si>
    <t>CARDAMOME HE BIO - Semences - Elletaria cardamomum - 5 ml **</t>
  </si>
  <si>
    <t>2HEAB0070F001500</t>
  </si>
  <si>
    <t>CARDAMOME HE BIO - Semences - Elletaria cardamomum - 15 ml **</t>
  </si>
  <si>
    <t>2HEAB0080F001000</t>
  </si>
  <si>
    <t>CITRON Essence HE BIO - Zeste - Citrus limonum - 10 ml **</t>
  </si>
  <si>
    <t>2HEAB0080F001500</t>
  </si>
  <si>
    <t>CITRON Essence HE BIO - Zeste - Citrus limonum - 15 ml **</t>
  </si>
  <si>
    <t>2HEAB0080F003000</t>
  </si>
  <si>
    <t>CITRON Essence HE BIO - Zeste - Citrus limonum - 30 ml **</t>
  </si>
  <si>
    <t>2HEAB0080F010000</t>
  </si>
  <si>
    <t>CITRON Essence HE BIO - Zeste - Citrus limonum - 100 ml **</t>
  </si>
  <si>
    <t>2HEAB0080F100000</t>
  </si>
  <si>
    <t>CITRON Essence HE BIO - Zeste - Citrus limonum - 1000 ml **</t>
  </si>
  <si>
    <t>2HEAB0090F001000</t>
  </si>
  <si>
    <t>CITRONNELLE DE JAVA HE BIO - Feuilles - Cymbopogon winterianus - 10 ml **</t>
  </si>
  <si>
    <t>2HEAB0090F003000</t>
  </si>
  <si>
    <t>CITRONNELLE DE JAVA HE BIO - Feuilles - Cymbopogon winterianus - 30 ml **</t>
  </si>
  <si>
    <t>2HEAB0090F010000</t>
  </si>
  <si>
    <t>CITRONNELLE DE JAVA HE BIO - Feuilles - Cymbopogon winterianus - 100 ml **</t>
  </si>
  <si>
    <t>2HEAB0110F001000</t>
  </si>
  <si>
    <t>CYPRES HE BIO - Rameaux - Cupressus sempervirens - 10 ml **</t>
  </si>
  <si>
    <t>2HEAB0110F001500</t>
  </si>
  <si>
    <t>CYPRES HE BIO - Rameaux - Cupressus sempervirens - 15 ml **</t>
  </si>
  <si>
    <t>2HEAB0110F003000</t>
  </si>
  <si>
    <t>CYPRES HE BIO - Rameaux - Cupressus sempervirens - 30 ml **</t>
  </si>
  <si>
    <t>2HEAB0110F010000</t>
  </si>
  <si>
    <t>CYPRES HE BIO - Rameaux - Cupressus sempervirens - 100 ml **</t>
  </si>
  <si>
    <t>2HEAB0130F000500</t>
  </si>
  <si>
    <t>EPINETTE NOIRE HE BIO - Rameaux - Picea mariana - 5 ml **</t>
  </si>
  <si>
    <t>2HEAB0130F001000</t>
  </si>
  <si>
    <t>EPINETTE NOIRE HE BIO - Rameaux - Picea mariana - 10 ml **</t>
  </si>
  <si>
    <t>2HEAB0130F001500</t>
  </si>
  <si>
    <t>EPINETTE NOIRE HE BIO - Rameaux - Picea mariana - 15 ml **</t>
  </si>
  <si>
    <t>2HEAB0130F003000</t>
  </si>
  <si>
    <t>EPINETTE NOIRE HE BIO - Rameaux - Picea mariana - 30 ml **</t>
  </si>
  <si>
    <t>2HEAB0140F001000</t>
  </si>
  <si>
    <t>EUCALYPTUS RADIATA HE BIO - Feuilles - Eucalyptus radiata - 10 ml **</t>
  </si>
  <si>
    <t>2HEAB0140F001500</t>
  </si>
  <si>
    <t>EUCALYPTUS RADIATA HE BIO - Feuilles - Eucalyptus radiata - 15 ml **</t>
  </si>
  <si>
    <t>2HEAB0140F003000</t>
  </si>
  <si>
    <t>EUCALYPTUS RADIATA HE BIO - Feuilles - Eucalyptus radiata - 30 ml **</t>
  </si>
  <si>
    <t>2HEAB0140F010000</t>
  </si>
  <si>
    <t>EUCALYPTUS RADIATA HE BIO - Feuilles - Eucalyptus radiata - 100 ml **</t>
  </si>
  <si>
    <t>2HEAB0150F000500</t>
  </si>
  <si>
    <t>GENEVRIER HE BIO - Rameaux à baies - Juniperus communis - 5 ml **</t>
  </si>
  <si>
    <t>2HEAB0150F001000</t>
  </si>
  <si>
    <t>GENEVRIER HE BIO - Rameaux à baies - Juniperus communis - 10 ml **</t>
  </si>
  <si>
    <t>2HEAB0150F003000</t>
  </si>
  <si>
    <t>GENEVRIER HE BIO - Rameaux à baies - Juniperus communis - 30 ml **</t>
  </si>
  <si>
    <t>2HEAB0160F000500</t>
  </si>
  <si>
    <t>GINGEMBRE HE BIO - Rhizome - Zingiber officinalis - 5 ml **</t>
  </si>
  <si>
    <t>2HEAB0160F001000</t>
  </si>
  <si>
    <t>GINGEMBRE HE BIO - Rhizome - Zingiber officinalis - 10 ml **</t>
  </si>
  <si>
    <t>2HEAB0160F001500</t>
  </si>
  <si>
    <t>GINGEMBRE HE BIO - Rhizome - Zingiber officinalis - 15 ml **</t>
  </si>
  <si>
    <t>2HEAB0160F003000</t>
  </si>
  <si>
    <t>GINGEMBRE HE BIO - Rhizome - Zingiber officinalis - 30 ml **</t>
  </si>
  <si>
    <t>2HEAB0160F010000</t>
  </si>
  <si>
    <t>GINGEMBRE HE BIO - Rhizome - Zingiber officinalis - 100 ml **</t>
  </si>
  <si>
    <t>2HEAB0170F000500</t>
  </si>
  <si>
    <t>GIROFLE CLOU EXTRA HE BIO - Bouton floral - Eugenia caryophillus - 5 ml **</t>
  </si>
  <si>
    <t>2HEAB0170F001000</t>
  </si>
  <si>
    <t>GIROFLE CLOU EXTRA HE BIO - Bouton floral - Eugenia caryophillus - 10 ml **</t>
  </si>
  <si>
    <t>2HEAB0170F001500</t>
  </si>
  <si>
    <t>GIROFLE CLOU EXTRA HE BIO - Bouton floral - Eugenia caryophillus - 15 ml **</t>
  </si>
  <si>
    <t>2HEAB0170F003000</t>
  </si>
  <si>
    <t>GIROFLE CLOU EXTRA HE BIO - Bouton floral - Eugenia caryophillus - 30 ml **</t>
  </si>
  <si>
    <t>2HEAB0170F010000</t>
  </si>
  <si>
    <t>GIROFLE CLOU EXTRA HE BIO - Bouton floral - Eugenia caryophillus - 100 ml  **</t>
  </si>
  <si>
    <t>2HEAB0180F000100</t>
  </si>
  <si>
    <t>HELICHRYSE ITALIENNE HE BIO - Plante entière - Helichrysum italicum - 1 ml **</t>
  </si>
  <si>
    <t>2HEAB0180F000500</t>
  </si>
  <si>
    <t>HELICHRYSE ITALIENNE HE BIO - Plante entière - Helichrysum italicum - 5 ml **</t>
  </si>
  <si>
    <t>2HEAB0180F003000</t>
  </si>
  <si>
    <t>HELICHRYSE ITALIENNE HE BIO - Plante entière - Helichrysum italicum - 30 ml **</t>
  </si>
  <si>
    <t>2HEAB0190F000500</t>
  </si>
  <si>
    <t>LAURIER NOBLE HE BIO - Feuilles - Laurus nobilis - 5 ml **</t>
  </si>
  <si>
    <t>2HEAB0190F003000</t>
  </si>
  <si>
    <t>LAURIER NOBLE HE BIO - Feuilles - Laurus nobilis - 30 ml **</t>
  </si>
  <si>
    <t>2HEAB0190F010000</t>
  </si>
  <si>
    <t>LAURIER NOBLE HE BIO - Feuilles - Laurus nobilis - 100 ml **</t>
  </si>
  <si>
    <t>2HEAB0220F001000</t>
  </si>
  <si>
    <t>LITSEE CITRONNEE HE BIO - Fruits - Litsea cubeba - 10 ml **</t>
  </si>
  <si>
    <t>2HEAB0220F003000</t>
  </si>
  <si>
    <t>LITSEE CITRONNEE HE BIO - Fruits - Litsea cubeba - 30 ml **</t>
  </si>
  <si>
    <t>2HEAB0220F010000</t>
  </si>
  <si>
    <t>LITSEE CITRONNEE HE BIO - Fruits - Litsea cubeba - 100 ml **</t>
  </si>
  <si>
    <t>2HEAB0230F001000</t>
  </si>
  <si>
    <t>MANDARINE HE BIO - Zeste - Citrus reticulata - 10 ml **</t>
  </si>
  <si>
    <t>2HEAB0230F001500</t>
  </si>
  <si>
    <t>MANDARINE HE BIO - Zeste - Citrus reticulata - 15 ml **</t>
  </si>
  <si>
    <t>2HEAB0230F003000</t>
  </si>
  <si>
    <t>MANDARINE HE BIO - Zeste - Citrus reticulata - 30 ml **</t>
  </si>
  <si>
    <t>2HEAB0230F010000</t>
  </si>
  <si>
    <t>MANDARINE HE BIO - Zeste - Citrus reticulata - 100 ml **</t>
  </si>
  <si>
    <t>2HEAB0240F001000</t>
  </si>
  <si>
    <t>MANDARINE VERTE HE BIO - Zeste - Citrus reticulata blanco - 10 ml **</t>
  </si>
  <si>
    <t>2HEAB0240F003000</t>
  </si>
  <si>
    <t>MANDARINE VERTE HE BIO - Zeste - Citrus reticulata blanco - 30 ml **</t>
  </si>
  <si>
    <t>2HEAB0250F000500</t>
  </si>
  <si>
    <t>MARJOLAINE A COQUILLES HE BIO - Sommités - Origanum majorana - 5 ml **</t>
  </si>
  <si>
    <t>2HEAB0250F001500</t>
  </si>
  <si>
    <t>MARJOLAINE A COQUILLES HE BIO - Sommités - Origanum majorana - 15 ml **</t>
  </si>
  <si>
    <t>2HEAB0250F003000</t>
  </si>
  <si>
    <t>MARJOLAINE A COQUILLES HE BIO - Sommités - Origanum majorana - 30 ml **</t>
  </si>
  <si>
    <t>2HEAB0270F001000</t>
  </si>
  <si>
    <t>MENTHE DES CHAMPS HE BIO - Feuilles - Mentha arvensis - 10 ml **</t>
  </si>
  <si>
    <t>2HEAB0270F003000</t>
  </si>
  <si>
    <t>MENTHE DES CHAMPS HE BIO - Feuilles - Mentha arvensis - 30 ml **</t>
  </si>
  <si>
    <t>2HEAB0280F000500</t>
  </si>
  <si>
    <t>MENTHE POIVREE HE BIO - Feuilles - Mentha piperita - 5 ml **</t>
  </si>
  <si>
    <t>2HEAB0280F001000</t>
  </si>
  <si>
    <t>MENTHE POIVREE HE BIO - Feuilles - Mentha piperita - 10 ml **</t>
  </si>
  <si>
    <t>2HEAB0280F001500</t>
  </si>
  <si>
    <t>MENTHE POIVREE HE BIO - Feuilles - Mentha piperita - 15 ml **</t>
  </si>
  <si>
    <t>2HEAB0280F003000</t>
  </si>
  <si>
    <t>MENTHE POIVREE HE BIO - Feuilles - Mentha piperita - 30 ml **</t>
  </si>
  <si>
    <t>2HEAB0280F010000</t>
  </si>
  <si>
    <t>MENTHE POIVREE HE BIO - Feuilles - Mentha piperita - 100 ml **</t>
  </si>
  <si>
    <t>2HEAB0280F100000</t>
  </si>
  <si>
    <t>MENTHE POIVREE HE BIO - Feuilles - Mentha piperita - 1000 ml **</t>
  </si>
  <si>
    <t>2HEAB0290F000100</t>
  </si>
  <si>
    <t>MILLEPERTUIS HE BIO - Sommités - Hypericum perforatum - 1 ml **</t>
  </si>
  <si>
    <t>2HEAB0300F001000</t>
  </si>
  <si>
    <t>NIAOULI SAUVAGE HE BIO - Feuilles - Melaleuca quinquenervia - 10 ml **</t>
  </si>
  <si>
    <t>2HEAB0300F001500</t>
  </si>
  <si>
    <t>NIAOULI SAUVAGE HE BIO - Feuilles - Melaleuca quinquenervia - 15 ml **</t>
  </si>
  <si>
    <t>2HEAB0300F003000</t>
  </si>
  <si>
    <t>NIAOULI SAUVAGE HE BIO - Feuilles - Melaleuca quinquenervia - 30 ml **</t>
  </si>
  <si>
    <t>2HEAB0300F010000</t>
  </si>
  <si>
    <t>NIAOULI SAUVAGE HE BIO - Feuilles - Melaleuca quinquenervia - 100 ml **</t>
  </si>
  <si>
    <t>2HEAB0300F100000</t>
  </si>
  <si>
    <t>NIAOULI SAUVAGE HE BIO - Feuilles - Melaleuca quinquenervia - 1000 ml **</t>
  </si>
  <si>
    <t>2HEAB0310F001000</t>
  </si>
  <si>
    <t>ORANGE DOUCE HE BIO - Zeste - Citrus sinensis - 10 ml **</t>
  </si>
  <si>
    <t>2HEAB0310F001500</t>
  </si>
  <si>
    <t>ORANGE DOUCE HE BIO - Zeste - Citrus sinensis - 15 ml **</t>
  </si>
  <si>
    <t>2HEAB0310F003000</t>
  </si>
  <si>
    <t>ORANGE DOUCE HE BIO - Zeste - Citrus sinensis - 30 ml **</t>
  </si>
  <si>
    <t>2HEAB0310F010000</t>
  </si>
  <si>
    <t>ORANGE DOUCE HE BIO - Zeste - Citrus sinensis - 100 ml **</t>
  </si>
  <si>
    <t>2HEAB0310F100000</t>
  </si>
  <si>
    <t>ORANGE DOUCE HE BIO - Zeste - Citrus sinensis - 1000 ml **</t>
  </si>
  <si>
    <t>2HEAB0320F000500</t>
  </si>
  <si>
    <t>ORIGAN COMPACT SAUVAGE HE BIO - Sommités - Origanum compactum - 5 ml **</t>
  </si>
  <si>
    <t>2HEAB0320F003000</t>
  </si>
  <si>
    <t>ORIGAN COMPACT SAUVAGE HE BIO - Sommités - Origanum compactum - 30 ml **</t>
  </si>
  <si>
    <t>2HEAB0320F010000</t>
  </si>
  <si>
    <t>ORIGAN COMPACT SAUVAGE HE BIO - Sommités - Origanum compactum - 100 ml **</t>
  </si>
  <si>
    <t>2HEAB0335F000500</t>
  </si>
  <si>
    <t>PATCHOULI HE BIO - Feuilles - Pogostemon cablin - 5 ml**</t>
  </si>
  <si>
    <t>2HEAB0335F001000</t>
  </si>
  <si>
    <t>PATCHOULI HE BIO - Feuilles - Pogostemon cablin - 10 ml**</t>
  </si>
  <si>
    <t>2HEAB0335F003000</t>
  </si>
  <si>
    <t>PATCHOULI HE BIO - Feuilles - Pogostemon cablin - 30 ml**</t>
  </si>
  <si>
    <t>2HEAB0340F001000</t>
  </si>
  <si>
    <t>PETIT GRAIN BIGARADE/ORANGER AMER HE BIO - Feuilles - Citrus aurantium - 10 ml *</t>
  </si>
  <si>
    <t>2HEAB0340F001500</t>
  </si>
  <si>
    <t>PETIT GRAIN BIGARADE/ORANGER AMER HE BIO - Feuilles - Citrus aurantium - 15 ml *</t>
  </si>
  <si>
    <t>2HEAB0340F003000</t>
  </si>
  <si>
    <t>PETIT GRAIN BIGARADE/ORANGER AMER HE BIO - Feuilles - Citrus aurantium - 30 ml *</t>
  </si>
  <si>
    <t>2HEAB0340F010000</t>
  </si>
  <si>
    <t xml:space="preserve">PETIT GRAIN BIGARADE/ORANGER AMER HE BIO - Feuilles - Citrus aurantium - 100 ml </t>
  </si>
  <si>
    <t>2HEAB0360F000500</t>
  </si>
  <si>
    <t>PIN DOUGLAS HE BIO - Aiguilles - Pseudotsuga menziesis - 5 ml **</t>
  </si>
  <si>
    <t>2HEAB0360F003000</t>
  </si>
  <si>
    <t>PIN DOUGLAS HE BIO - Aiguilles - Pseudotsuga menziesis - 30 ml **</t>
  </si>
  <si>
    <t>2HEAB0370F000500</t>
  </si>
  <si>
    <t>RAVINTSARA HE BIO - Feuilles - Cinnamomum camphora - 5 ml **</t>
  </si>
  <si>
    <t>2HEAB0370F001000</t>
  </si>
  <si>
    <t>RAVINTSARA HE BIO - Feuilles - Cinnamomum camphora - 10 ml **</t>
  </si>
  <si>
    <t>2HEAB0370F001500</t>
  </si>
  <si>
    <t>RAVINTSARA HE BIO - Feuilles - Cinnamomum camphora - 15 ml **</t>
  </si>
  <si>
    <t>2HEAB0370F003000</t>
  </si>
  <si>
    <t>RAVINTSARA HE BIO - Feuilles - Cinnamomum camphora - 30 ml **</t>
  </si>
  <si>
    <t>2HEAB0370F010000</t>
  </si>
  <si>
    <t>RAVINTSARA HE BIO - Feuilles - Cinnamomum camphora - 100 ml **</t>
  </si>
  <si>
    <t>2HEAB0370F100000</t>
  </si>
  <si>
    <t>RAVINTSARA HE BIO - Feuilles - Cinnamomum camphora - 1000 ml **</t>
  </si>
  <si>
    <t>2HEAB0380F001000</t>
  </si>
  <si>
    <t>ROMARIN 1,8 CINEOLE HE BIO - Sommités - Rosmarinus off. cineol 1,8 - 10 ml **</t>
  </si>
  <si>
    <t>2HEAB0380F001500</t>
  </si>
  <si>
    <t>ROMARIN 1,8 CINEOLE HE BIO - Sommités - Rosmarinus off. cineol 1,8 - 15 ml **</t>
  </si>
  <si>
    <t>2HEAB0380F003000</t>
  </si>
  <si>
    <t>ROMARIN 1,8 CINEOLE HE BIO - Sommités - Rosmarinus off. cineol 1,8 - 30 ml **</t>
  </si>
  <si>
    <t>2HEAB0380F010000</t>
  </si>
  <si>
    <t>ROMARIN 1,8 CINEOLE HE BIO - Sommités - Rosmarinus off. cineol 1,8 - 100 ml **</t>
  </si>
  <si>
    <t>2HEAB0390F000500</t>
  </si>
  <si>
    <t>ROMARIN A VERBENONE SAUVAGE HE BIO - Sommités - Rosmarinus off. AVB - 5 ml **</t>
  </si>
  <si>
    <t>2HEAB0390F001500</t>
  </si>
  <si>
    <t>ROMARIN A VERBENONE SAUVAGE HE BIO - Sommités - Rosmarinus off. AVB - 15 ml **</t>
  </si>
  <si>
    <t>2HEAB0390F003000</t>
  </si>
  <si>
    <t>ROMARIN A VERBENONE SAUVAGE HE BIO - Sommités - Rosmarinus off. AVB - 30 ml **</t>
  </si>
  <si>
    <t>2HEAB0400F001000</t>
  </si>
  <si>
    <t>SAPIN BAUMIER HE BIO - Aiguilles - Abies balsamea - 10 ml **</t>
  </si>
  <si>
    <t>2HEAB0400F003000</t>
  </si>
  <si>
    <t>SAPIN BAUMIER HE BIO - Aiguilles - Abies balsamea - 30 ml **</t>
  </si>
  <si>
    <t>2HEAB0400F010000</t>
  </si>
  <si>
    <t>SAPIN BAUMIER HE BIO - Aiguilles - Abies balsamea - 100 ml **</t>
  </si>
  <si>
    <t>2HEAB0410F000500</t>
  </si>
  <si>
    <t>SARO HE BIO - Feuilles - Cinnamosma fragrans - 5 ml **</t>
  </si>
  <si>
    <t>2HEAB0410F001500</t>
  </si>
  <si>
    <t>SARO HE BIO - Feuilles - Cinnamosma fragrans - 15 ml **</t>
  </si>
  <si>
    <t>2HEAB0410F010000</t>
  </si>
  <si>
    <t>SARO HE BIO - Feuilles - Cinnamosma fragrans - 100 ml **</t>
  </si>
  <si>
    <t>2HEAB0430F000500</t>
  </si>
  <si>
    <t>SARRIETTE DES MONTAGNES HE BIO - Sommités - Satureia montana - 5 ml *</t>
  </si>
  <si>
    <t>2HEAB0430F001500</t>
  </si>
  <si>
    <t>SARRIETTE DES MONTAGNES HE BIO - Sommités - Satureia montana - 15 ml *</t>
  </si>
  <si>
    <t>2HEAB0430F003000</t>
  </si>
  <si>
    <t>SARRIETTE DES MONTAGNES HE BIO - Sommités - Satureia montana - 30 ml *</t>
  </si>
  <si>
    <t>2HEAB0430F010000</t>
  </si>
  <si>
    <t>SARRIETTE DES MONTAGNES HE BIO - Sommités - Satureia montana - 100 ml *</t>
  </si>
  <si>
    <t>2HEAB0440F000500</t>
  </si>
  <si>
    <t>TEA-TREE HE BIO - Feuilles - Melaleuca alternifolia - 5 ml **</t>
  </si>
  <si>
    <t>2HEAB0440F001000</t>
  </si>
  <si>
    <t>TEA-TREE HE BIO - Feuilles - Melaleuca alternifolia - 10 ml **</t>
  </si>
  <si>
    <t>2HEAB0440F003000</t>
  </si>
  <si>
    <t>TEA-TREE HE BIO - Feuilles - Melaleuca alternifolia - 30 ml **</t>
  </si>
  <si>
    <t>2HEAB0440F010000</t>
  </si>
  <si>
    <t>TEA-TREE HE BIO - Feuilles - Melaleuca alternifolia - 100 ml **</t>
  </si>
  <si>
    <t>2HEAB0450F000500</t>
  </si>
  <si>
    <t>THYM A BORNEOL / CARVACROL HE BIO - Sommités - Thymus satureoïdes - 5 ml **</t>
  </si>
  <si>
    <t>2HEAB0450F001500</t>
  </si>
  <si>
    <t>THYM A BORNEOL / CARVACROL HE BIO - Sommités - Thymus satureoïdes - 15 ml **</t>
  </si>
  <si>
    <t>2HEAB0450F003000</t>
  </si>
  <si>
    <t>THYM A BORNEOL / CARVACROL HE BIO - Sommités - Thymus satureoïdes - 30 ml **</t>
  </si>
  <si>
    <t>2HEAB0460F000500</t>
  </si>
  <si>
    <t>THYM A LINALOL HE BIO - Sommités - Thymus vulgaris linaloliferum - 5 ml **</t>
  </si>
  <si>
    <t>2HEAB0460F001000</t>
  </si>
  <si>
    <t>THYM A LINALOL HE BIO - Sommités - Thymus vulgaris linaloliferum - 10 ml **</t>
  </si>
  <si>
    <t>2HEAB0460F001500</t>
  </si>
  <si>
    <t>THYM A LINALOL HE BIO - Sommités - Thymus vulgaris linaloliferum - 15 ml **</t>
  </si>
  <si>
    <t>2HEAB0460F003000</t>
  </si>
  <si>
    <t>THYM A LINALOL HE BIO - Sommités - Thymus vulgaris linaloliferum - 30 ml **</t>
  </si>
  <si>
    <t>2HEAB0470F000500</t>
  </si>
  <si>
    <t>THYM A THUYANOL-4 HE BIO - Sommités - Thymus vulgaris thujanoliferum - 5 ml **</t>
  </si>
  <si>
    <t>2HEAB0470F003000</t>
  </si>
  <si>
    <t>THYM A THUYANOL-4 HE BIO - Sommités - Thymus vulgaris thujanoliferum - 30 ml **</t>
  </si>
  <si>
    <t>2HEAB0480F000500</t>
  </si>
  <si>
    <t>THYM A THYMOL HE BIO - Sommités - Thymus vulgaris thymoliferum - 5 ml **</t>
  </si>
  <si>
    <t>2HEAB0480F001000</t>
  </si>
  <si>
    <t>THYM A THYMOL HE BIO - Sommités - Thymus vulgaris thymoliferum - 10 ml **</t>
  </si>
  <si>
    <t>2HEAB0480F001500</t>
  </si>
  <si>
    <t>THYM A THYMOL HE BIO - Sommités - Thymus vulgaris thymoliferum - 15 ml **</t>
  </si>
  <si>
    <t>2HEAB0480F003000</t>
  </si>
  <si>
    <t>THYM A THYMOL HE BIO - Sommités - Thymus vulgaris thymoliferum - 30 ml **</t>
  </si>
  <si>
    <t>2HEAB0480F010000</t>
  </si>
  <si>
    <t>THYM A THYMOL HE BIO - Sommités - Thymus vulgaris thymoliferum - 100 ml **</t>
  </si>
  <si>
    <t>2HEAB0510F000100</t>
  </si>
  <si>
    <t>VERVEINE CITRONNEE / ODORANTE HE BIO - Feuilles - Lippia citriodora - 1 ml**</t>
  </si>
  <si>
    <t>2HEAB0510F000500</t>
  </si>
  <si>
    <t>VERVEINE CITRONNEE / ODORANTE HE BIO - Feuilles - Lippia citriodora - 5 ml**</t>
  </si>
  <si>
    <t>2HEAB0510F003000</t>
  </si>
  <si>
    <t>VERVEINE CITRONNEE / ODORANTE HE BIO - Feuilles - Lippia citriodora - 30 ml**</t>
  </si>
  <si>
    <t>2HEBI0010F000500</t>
  </si>
  <si>
    <t>ANGELIQUE HE BIO - Racine - Angelica archangelica - 5 ml *</t>
  </si>
  <si>
    <t>2HEBI0020F000500</t>
  </si>
  <si>
    <t>CADE HE BIO - Bois - Juniperus oxycedrus - 5 ml *</t>
  </si>
  <si>
    <t>2HEBI0030F001000</t>
  </si>
  <si>
    <t>CAJEPUT HE BIO - Rameaux - Melaleuca leucadendron - 10 ml *</t>
  </si>
  <si>
    <t>2HEBI0030F001500</t>
  </si>
  <si>
    <t>CAJEPUT HE BIO - Rameaux - Melaleuca leucadendron - 15 ml *</t>
  </si>
  <si>
    <t>2HEBI0030F003000</t>
  </si>
  <si>
    <t>CAJEPUT HE BIO - Rameaux - Melaleuca leucadendron - 30 ml *</t>
  </si>
  <si>
    <t>2HEBI0030F010000</t>
  </si>
  <si>
    <t>CAJEPUT HE BIO - Rameaux - Melaleuca leucadendron - 100 ml *</t>
  </si>
  <si>
    <t>2HEBI0040F001000</t>
  </si>
  <si>
    <t>CEDRE DE L'ATLAS SAUVAGE HE BIO - Bois - Cedrus atlantica - 10 ml * IVP</t>
  </si>
  <si>
    <t>2HEBI0040F003000</t>
  </si>
  <si>
    <t>CEDRE DE L'ATLAS SAUVAGE HE BIO - Bois - Cedrus atlantica - 30 ml * IVP</t>
  </si>
  <si>
    <t>2HEBI0040F010000</t>
  </si>
  <si>
    <t>CEDRE DE L'ATLAS SAUVAGE HE BIO - Bois - Cedrus atlantica - 100 ml * IVP</t>
  </si>
  <si>
    <t>2HEBI0050F000500</t>
  </si>
  <si>
    <t>CISTE LADANIFERE HE BIO - Rameaux - Cistus ladaniferus - 5 ml *</t>
  </si>
  <si>
    <t>2HEBI0050F003000</t>
  </si>
  <si>
    <t>CISTE LADANIFERE HE BIO - Rameaux - Cistus ladaniferus - 30 ml *</t>
  </si>
  <si>
    <t>2HEBI0060F001000</t>
  </si>
  <si>
    <t>CORIANDRE HE BIO - Semences - Coriandrum sativum - 10 ml *</t>
  </si>
  <si>
    <t>2HEBI0070F000500</t>
  </si>
  <si>
    <t>EUCALYPTUS CITRONNE HE BIO - Feuilles - Eucalyptus citriodiora - 5 ml *</t>
  </si>
  <si>
    <t>2HEBI0070F001000</t>
  </si>
  <si>
    <t>EUCALYPTUS CITRONNE HE BIO - Feuilles - Eucalyptus citriodiora - 10 ml *</t>
  </si>
  <si>
    <t>2HEBI0070F003000</t>
  </si>
  <si>
    <t>EUCALYPTUS CITRONNE HE BIO - Feuilles - Eucalyptus citriodiora - 30 ml *</t>
  </si>
  <si>
    <t>2HEBI0070F010000</t>
  </si>
  <si>
    <t>EUCALYPTUS CITRONNE HE BIO - Feuilles - Eucalyptus citriodiora - 100 ml *</t>
  </si>
  <si>
    <t>2HEBI0070F100000</t>
  </si>
  <si>
    <t>EUCALYPTUS CITRONNE HE BIO - Feuilles - Eucalyptus citriodiora - 1000 ml *</t>
  </si>
  <si>
    <t>2HEBI0080F001000</t>
  </si>
  <si>
    <t>EUCALYPTUS GLOBULUS HE BIO - Feuilles - Eucalyptus globulus - 10 ml *</t>
  </si>
  <si>
    <t>2HEBI0080F003000</t>
  </si>
  <si>
    <t>EUCALYPTUS GLOBULUS HE BIO - Feuilles - Eucalyptus globulus - 30 ml *</t>
  </si>
  <si>
    <t>2HEBI0080F010000</t>
  </si>
  <si>
    <t>EUCALYPTUS GLOBULUS HE BIO - Feuilles - Eucalyptus globulus - 100 ml *</t>
  </si>
  <si>
    <t>2HEBI0080F100000</t>
  </si>
  <si>
    <t>EUCALYPTUS GLOBULUS HE BIO - Feuilles - Eucalyptus globulus - 1000 ml *</t>
  </si>
  <si>
    <t>2HEBI0090F001000</t>
  </si>
  <si>
    <t>EUCALYPTUS SMITHII HE BIO - Feuilles - Eucalyptus smithii - 10 ml *</t>
  </si>
  <si>
    <t>2HEBI0090F003000</t>
  </si>
  <si>
    <t>EUCALYPTUS SMITHII HE BIO - Feuilles - Eucalyptus smithii - 30 ml *</t>
  </si>
  <si>
    <t>2HEBI0090F010000</t>
  </si>
  <si>
    <t>EUCALYPTUS SMITHII HE BIO - Feuilles - Eucalyptus smithii - 100 ml *</t>
  </si>
  <si>
    <t>2HEBI0100F001000</t>
  </si>
  <si>
    <t>GERANIUM BOURBON HE BIO - Plante entière - Pelargonium roseum - 10 ml *</t>
  </si>
  <si>
    <t>2HEBI0100F001500</t>
  </si>
  <si>
    <t>GERANIUM BOURBON HE BIO - Plante entière - Pelargonium roseum - 15 ml *</t>
  </si>
  <si>
    <t>2HEBI0100F003000</t>
  </si>
  <si>
    <t>GERANIUM BOURBON HE BIO - Plante entière - Pelargonium roseum - 30 ml *</t>
  </si>
  <si>
    <t>2HEBI0100F010000</t>
  </si>
  <si>
    <t>GERANIUM BOURBON HE BIO - Plante entière - Pelargonium roseum - 100 ml *</t>
  </si>
  <si>
    <t>2HEBI0110F001000</t>
  </si>
  <si>
    <t>GERANIUM ODORANT  HE BIO - Plante entière - Pelargonium X asperum - 10 ml *</t>
  </si>
  <si>
    <t>2HEBI0150F003000</t>
  </si>
  <si>
    <t>KATRAFAY HE feuilles BIO - Cedrelopsis grevei 30 ml *</t>
  </si>
  <si>
    <t>2HEBI0160F001000</t>
  </si>
  <si>
    <t>LAVANDE ASPIC HE BIO - Sommités - Lavandula latifolia - 10 ml *</t>
  </si>
  <si>
    <t>2HEBI0160F001500</t>
  </si>
  <si>
    <t>LAVANDE ASPIC HE BIO - Sommités - Lavandula latifolia - 15 ml *</t>
  </si>
  <si>
    <t>2HEBI0160F003000</t>
  </si>
  <si>
    <t>LAVANDE ASPIC HE BIO - Sommités - Lavandula latifolia - 30 ml *</t>
  </si>
  <si>
    <t>2HEBI0160F010000</t>
  </si>
  <si>
    <t>LAVANDE ASPIC HE BIO - Sommités - Lavandula latifolia - 100 ml *</t>
  </si>
  <si>
    <t>2HEBI0160F100000</t>
  </si>
  <si>
    <t>LAVANDE ASPIC HE BIO - Sommités - Lavandula latifolia - 1000 ml *</t>
  </si>
  <si>
    <t>2HEBI0170F001000</t>
  </si>
  <si>
    <t>LAVANDE FINE AOC HE BIO - Sommités - Lavandula angustifolia - 10 ml *</t>
  </si>
  <si>
    <t>2HEBI0170F001500</t>
  </si>
  <si>
    <t>LAVANDE FINE AOC HE BIO - Sommités - Lavandula angustifolia - 15 ml *</t>
  </si>
  <si>
    <t>2HEBI0170F003000</t>
  </si>
  <si>
    <t>LAVANDE FINE AOC HE BIO - Sommités - Lavandula angustifolia - 30 ml *</t>
  </si>
  <si>
    <t>2HEBI0170F010000</t>
  </si>
  <si>
    <t>LAVANDE FINE AOC HE BIO - Sommités - Lavandula angustifolia - 100 ml *</t>
  </si>
  <si>
    <t>2HEBI0180F000500</t>
  </si>
  <si>
    <t>LAVANDE FINE SAUVAGE HE BIO - Sommités - Lavandula angustifolia - 5 ml *</t>
  </si>
  <si>
    <t>2HEBI0180F001000</t>
  </si>
  <si>
    <t>LAVANDE FINE SAUVAGE HE BIO - Sommités - Lavandula angustifolia - 10 ml *</t>
  </si>
  <si>
    <t>2HEBI0180F003000</t>
  </si>
  <si>
    <t>LAVANDE FINE SAUVAGE HE BIO - Sommités - Lavandula angustifolia - 30 ml *</t>
  </si>
  <si>
    <t>2HEBI0190F001000</t>
  </si>
  <si>
    <t>LAVANDE OFFICINALE "MAILLETTE " HE BIO - Sommités - Lavandula officinalis - 10 m</t>
  </si>
  <si>
    <t>2HEBI0190F001500</t>
  </si>
  <si>
    <t>LAVANDE OFFICINALE "MAILLETTE " HE BIO - Sommités - Lavandula officinalis - 15 m</t>
  </si>
  <si>
    <t>2HEBI0190F003000</t>
  </si>
  <si>
    <t>LAVANDE OFFICINALE "MAILLETTE" HE BIO - Sommités - Lavandula officinalis - 30 ml</t>
  </si>
  <si>
    <t>2HEBI0190F010000</t>
  </si>
  <si>
    <t>LAVANDE OFFICINALE "MAILLETTE" HE BIO - Sommités - Lavandula officinalis - 100ml</t>
  </si>
  <si>
    <t>2HEBI0200F001000</t>
  </si>
  <si>
    <t>LAVANDE OFFICINALE HE BIO - Sommités - Lavandula officinalis - 10 ml *</t>
  </si>
  <si>
    <t>2HEBI0200F003000</t>
  </si>
  <si>
    <t>LAVANDE OFFICINALE HE BIO - Sommités - Lavandula officinalis - 30 ml *</t>
  </si>
  <si>
    <t>2HEBI0200F010000</t>
  </si>
  <si>
    <t>LAVANDE OFFICINALE HE BIO - Sommités - Lavandula officinalis - 100 ml *</t>
  </si>
  <si>
    <t>2HEBI0210F000500</t>
  </si>
  <si>
    <t>LAVANDE STOECHADE HE BIO - Sommités - Lavandula stoechas - 5 ml *</t>
  </si>
  <si>
    <t>2HEBI0210F001500</t>
  </si>
  <si>
    <t>LAVANDE STOECHADE HE BIO - Sommités - Lavandula stoechas - 15 ml *</t>
  </si>
  <si>
    <t>2HEBI0210F003000</t>
  </si>
  <si>
    <t>LAVANDE STOECHADE HE BIO - Sommités - Lavandula stoechas - 30 ml *</t>
  </si>
  <si>
    <t>2HEBI0220F001000</t>
  </si>
  <si>
    <t>LAVANDIN SUPER HE BIO - Sommités - Lavandula hybrida - 10 ml *</t>
  </si>
  <si>
    <t>2HEBI0220F001500</t>
  </si>
  <si>
    <t>LAVANDIN SUPER HE BIO - Sommités - Lavandula hybrida - 15 ml *</t>
  </si>
  <si>
    <t>2HEBI0220F003000</t>
  </si>
  <si>
    <t>LAVANDIN SUPER HE BIO - Sommités - Lavandula hybrida - 30 ml *</t>
  </si>
  <si>
    <t>2HEBI0220F010000</t>
  </si>
  <si>
    <t>LAVANDIN SUPER HE BIO - Sommités - Lavandula hybrida - 100 ml *</t>
  </si>
  <si>
    <t>2HEBI0220F100000</t>
  </si>
  <si>
    <t>LAVANDIN SUPER HE BIO - Sommités - Lavandula hybrida - 1000 ml *</t>
  </si>
  <si>
    <t>2HEBI0230F001000</t>
  </si>
  <si>
    <t>LEMONGRASS CITRATUS HE BIO - Plante entière - Cymbopogon citratus - 10 ml *</t>
  </si>
  <si>
    <t>2HEBI0230F003000</t>
  </si>
  <si>
    <t>LEMONGRASS CITRATUS HE BIO - Plante entière - Cymbopogon citratus - 30 ml *</t>
  </si>
  <si>
    <t>2HEBI0230F010000</t>
  </si>
  <si>
    <t>LEMONGRASS CITRATUS HE BIO - Plante entière - Cymbopogon citratus - 100 ml *</t>
  </si>
  <si>
    <t>2HEBI0240F000500</t>
  </si>
  <si>
    <t>LENTISQUE PISTACHIER HE BIO - Feuilles sauvages - Pistacia lentiscus - 5 ml *</t>
  </si>
  <si>
    <t>2HEBI0240F001500</t>
  </si>
  <si>
    <t>LENTISQUE PISTACHIER HE BIO - Feuilles sauvages - Pistacia lentiscus - 15 ml *</t>
  </si>
  <si>
    <t>2HEBI0240F003000</t>
  </si>
  <si>
    <t>LENTISQUE PISTACHIER HE BIO - Feuilles sauvages - Pistacia lentiscus - 30 ml *</t>
  </si>
  <si>
    <t>2HEBI0260F001000</t>
  </si>
  <si>
    <t>MUSCADE NOIX HE BIO - Graines - Myristica fragrans - 10 ml *</t>
  </si>
  <si>
    <t>2HEBI0270F001000</t>
  </si>
  <si>
    <t>MYRTE ROUGE HE BIO - Feuilles - Myrtus communis - 10 ml *</t>
  </si>
  <si>
    <t>2HEBI0270F001500</t>
  </si>
  <si>
    <t>MYRTE ROUGE HE BIO - Feuilles - Myrtus communis - 15 ml *</t>
  </si>
  <si>
    <t>2HEBI0270F003000</t>
  </si>
  <si>
    <t>MYRTE ROUGE HE BIO - Feuilles - Myrtus communis - 30 ml *</t>
  </si>
  <si>
    <t>2HEBI0270F010000</t>
  </si>
  <si>
    <t>MYRTE ROUGE HE BIO - Feuilles - Myrtus communis - 100 ml *</t>
  </si>
  <si>
    <t>2HEBI0280F000500</t>
  </si>
  <si>
    <t>MYRTE VERTE HE BIO - Feuilles - Myrtus communis - 5 ml *</t>
  </si>
  <si>
    <t>2HEBI0290F001000</t>
  </si>
  <si>
    <t>PALMAROSA HE BIO - Plante entière - Cymbopogon martinii - 10 ml *</t>
  </si>
  <si>
    <t>2HEBI0290F003000</t>
  </si>
  <si>
    <t>PALMAROSA HE BIO - Plante entière - Cymbopogon martinii - 30 ml *</t>
  </si>
  <si>
    <t>2HEBI0290F010000</t>
  </si>
  <si>
    <t>PALMAROSA HE BIO - Plante entière - Cymbopogon martinii - 100 ml *</t>
  </si>
  <si>
    <t>2HEBI0300F001000</t>
  </si>
  <si>
    <t>PIN MARITIME / TEREBENTHINE HE BIO - Résine - Pinus pinaster - 10 ml *</t>
  </si>
  <si>
    <t>2HEBI0300F001500</t>
  </si>
  <si>
    <t>PIN MARITIME / TEREBENTHINE HE BIO - Résine - Pinus pinaster - 15 ml *</t>
  </si>
  <si>
    <t>2HEBI0300F003000</t>
  </si>
  <si>
    <t>PIN MARITIME / TEREBENTHINE HE BIO - Résine - Pinus pinaster - 30 ml *</t>
  </si>
  <si>
    <t>2HEBI0300F010000</t>
  </si>
  <si>
    <t>PIN MARITIME / TEREBENTHINE HE BIO - Résine - Pinus pinaster - 100 ml *</t>
  </si>
  <si>
    <t>2HEBI0300F100000</t>
  </si>
  <si>
    <t>PIN MARITIME / TEREBENTHINE HE BIO - Résine - Pinus pinaster - 1000 ml *</t>
  </si>
  <si>
    <t>2HEBI0310F001000</t>
  </si>
  <si>
    <t>PIN SYLVESTRE HE BIO - Aiguilles - Pinus sylvestris - 10 ml *</t>
  </si>
  <si>
    <t>2HEBI0310F003000</t>
  </si>
  <si>
    <t>PIN SYLVESTRE HE BIO - Aiguilles - Pinus sylvestris - 30 ml *</t>
  </si>
  <si>
    <t>2HEBI0310F010000</t>
  </si>
  <si>
    <t>PIN SYLVESTRE HE BIO - Aiguilles - Pinus sylvestris - 100 ml *</t>
  </si>
  <si>
    <t>2HEBI0320F000500</t>
  </si>
  <si>
    <t>POIVRE NOIR HE BIO - Fruits secs - Piper nigrum - 5 ml</t>
  </si>
  <si>
    <t>2HEBI0330F001000</t>
  </si>
  <si>
    <t>ROMARIN A CAMPHRE HE BIO - Sommités - Rosmarinus off. camphoriferum - 10 ml *</t>
  </si>
  <si>
    <t>2HEBI0330F001500</t>
  </si>
  <si>
    <t>ROMARIN A CAMPHRE HE BIO - Sommités - Rosmarinus off. camphoriferum - 15 ml *</t>
  </si>
  <si>
    <t>2HEBI0330F003000</t>
  </si>
  <si>
    <t>ROMARIN A CAMPHRE HE BIO - Sommités - Rosmarinus off. camphoriferum - 30 ml *</t>
  </si>
  <si>
    <t>2HEBI0330F010000</t>
  </si>
  <si>
    <t>ROMARIN A CAMPHRE HE BIO - Sommités - Rosmarinus off. camphoriferum - 100 ml *</t>
  </si>
  <si>
    <t>2HEBI0370F001000</t>
  </si>
  <si>
    <t>SAUGE OFFICINALE HE BIO - Plante entière - Salvia officinalis - 10 ml * IVP</t>
  </si>
  <si>
    <t>2HEBI0370F003000</t>
  </si>
  <si>
    <t>SAUGE OFFICINALE HE BIO - Plante entière - Salvia officinalis - 30 ml * IVP</t>
  </si>
  <si>
    <t>2HEBI0380F000500</t>
  </si>
  <si>
    <t>VETIVER HE BIO - Racines - Vetiveria zizanoïdes - 5 ml *</t>
  </si>
  <si>
    <t>2HEBI0380F001500</t>
  </si>
  <si>
    <t>VETIVER HE BIO - Racines - Vetiveria zizanoïdes - 15 ml *</t>
  </si>
  <si>
    <t>2HEBI0380F003000</t>
  </si>
  <si>
    <t>VETIVER HE BIO - Racines - Vetiveria zizanoïdes - 30 ml *</t>
  </si>
  <si>
    <t>2HEBI0380F010000</t>
  </si>
  <si>
    <t>VETIVER HE BIO - Racines - Vetiveria zizanoïdes - 100 ml *</t>
  </si>
  <si>
    <t>2HEBI0390F001000</t>
  </si>
  <si>
    <t>WINTERGREEN / GAULTHERIE BIO - Feuilles - Gaultheria fragrantissima - 10 ml *</t>
  </si>
  <si>
    <t>2HEBI0390F001500</t>
  </si>
  <si>
    <t>WINTERGREEN / GAULTHERIE BIO - Feuilles - Gaultheria fragrantissima - 15 ml *</t>
  </si>
  <si>
    <t>2HEBI0390F003000</t>
  </si>
  <si>
    <t>WINTERGREEN / GAULTHERIE BIO - Feuilles - Gaultheria fragrantissima - 30 ml *</t>
  </si>
  <si>
    <t>2HEBI0390F010000</t>
  </si>
  <si>
    <t>WINTERGREEN / GAULTHERIE BIO - Feuilles - Gaultheria fragrantissima - 100 ml *</t>
  </si>
  <si>
    <t>2HEBI0400F000500</t>
  </si>
  <si>
    <t>YLANG-YLANG distillation complète HE BIO - Fleurs - Cananga odorata - 5 ml *</t>
  </si>
  <si>
    <t>2HEBI0400F001000</t>
  </si>
  <si>
    <t>YLANG-YLANG distillation complète HE BIO - Fleurs - Cananga odorata - 10 ml *</t>
  </si>
  <si>
    <t>2HEBI0400F001500</t>
  </si>
  <si>
    <t>YLANG-YLANG distillation complète HE BIO - Fleurs - Cananga odorata - 15 ml  *</t>
  </si>
  <si>
    <t>2HEBI0400F003000</t>
  </si>
  <si>
    <t>YLANG-YLANG distillation complète HE BIO - Fleurs - Cananga odorata - 30 ml *</t>
  </si>
  <si>
    <t>2HENB0020F001000</t>
  </si>
  <si>
    <t>AJOWAN HE - Fruits semences - Trachyspermum ammi - 10 ml</t>
  </si>
  <si>
    <t>2HENB0030F000500</t>
  </si>
  <si>
    <t>ANETH HE - Semences - Anethum graveolens - 5 ml</t>
  </si>
  <si>
    <t>2HENB0030F001000</t>
  </si>
  <si>
    <t>ANETH HE - Semences - Anethum graveolens - 10 ml</t>
  </si>
  <si>
    <t>2HENB0060F001000</t>
  </si>
  <si>
    <t>BASILIC TROPICAL à méthylchavicol HE - Sommités - Ocimum basilicum - 10 ml</t>
  </si>
  <si>
    <t>2HENB0060F001500</t>
  </si>
  <si>
    <t>BASILIC TROPICAL à méthylchavicol HE - Sommités - Ocimum basilicum - 15 ml</t>
  </si>
  <si>
    <t>2HENB0060F003000</t>
  </si>
  <si>
    <t>BASILIC TROPICAL à méthylchavicol HE - Sommités - Ocimum basilicum - 30 ml</t>
  </si>
  <si>
    <t>2HENB0060F010000</t>
  </si>
  <si>
    <t>BASILIC TROPICAL à méthylchavicol HE - Sommités - Ocimum basilicum - 100 ml</t>
  </si>
  <si>
    <t>2HENB0080F001000</t>
  </si>
  <si>
    <t>BAY SAINT THOMAS HE - Feuilles - Pimenta racemosa - 10 ml</t>
  </si>
  <si>
    <t>2HENB0090F001000</t>
  </si>
  <si>
    <t>BENJOIN HE - Résinoïde - Styrax tonkinensis - 10 ml</t>
  </si>
  <si>
    <t>2HENB0100F001000</t>
  </si>
  <si>
    <t>BOULEAU MERISIER HE - Bois - Betula lenta - 10 ml</t>
  </si>
  <si>
    <t>2HENB0100F001500</t>
  </si>
  <si>
    <t>BOULEAU MERISIER HE - Bois - Betula lenta - 15 ml</t>
  </si>
  <si>
    <t>2HENB0100F003000</t>
  </si>
  <si>
    <t>BOULEAU MERISIER HE - Bois - Betula lenta - 30 ml</t>
  </si>
  <si>
    <t>2HENB0100F010000</t>
  </si>
  <si>
    <t>BOULEAU MERISIER HE - Bois - Betula lenta - 100 ml</t>
  </si>
  <si>
    <t>2HENB0110F001000</t>
  </si>
  <si>
    <t>CAJEPUT HE - Rameaux - Melaleuca leucadendron - 10 ml</t>
  </si>
  <si>
    <t>2HENB0110F010000</t>
  </si>
  <si>
    <t>CAJEPUT HE - Rameaux - Melaleuca leucadendron - 100 ml</t>
  </si>
  <si>
    <t>2HENB0130F000500</t>
  </si>
  <si>
    <t>CAMOMILLE MATRICAIRE HE - Sommités - Matricaria chamomilla - 5 ml</t>
  </si>
  <si>
    <t>2HENB0140F000500</t>
  </si>
  <si>
    <t>CAMOMILLE ROMAINE HE - Capitules floraux - Chamaemelum nobile - 5 ml</t>
  </si>
  <si>
    <t>2HENB0140F001500</t>
  </si>
  <si>
    <t>CAMOMILLE ROMAINE HE - Capitules floraux - Chamaemelum nobile - 15 ml</t>
  </si>
  <si>
    <t>2HENB0140F003000</t>
  </si>
  <si>
    <t>CAMOMILLE ROMAINE HE - Capitules floraux - Chamaemelum nobile - 30 ml</t>
  </si>
  <si>
    <t>2HENB0150F001000</t>
  </si>
  <si>
    <t>CAMPHRE HE - Bois - Cinnamomum camphora - 10 ml</t>
  </si>
  <si>
    <t>2HENB0150F003000</t>
  </si>
  <si>
    <t>CAMPHRE HE - Bois - Cinnamomum camphora - 30 ml</t>
  </si>
  <si>
    <t>2HENB0150F010000</t>
  </si>
  <si>
    <t>CAMPHRE HE - Bois - Cinnamomum camphora - 100 ml</t>
  </si>
  <si>
    <t>2HENB0160F001000</t>
  </si>
  <si>
    <t>CANNELLE DE CHINE HE - Feuilles - Cinnamomum cassia - 10 ml</t>
  </si>
  <si>
    <t>2HENB0160F003000</t>
  </si>
  <si>
    <t>CANNELLE DE CHINE HE - Feuilles - Cinnamomum cassia - 30 ml</t>
  </si>
  <si>
    <t>2HENB0160F010000</t>
  </si>
  <si>
    <t>CANNELLE DE CHINE HE - Feuilles - Cinnamomum cassia - 100 ml</t>
  </si>
  <si>
    <t>2HENB0170F000500</t>
  </si>
  <si>
    <t>CAROTTE HE - Semences - Daucus carota - 5 ml</t>
  </si>
  <si>
    <t>2HENB0170F001500</t>
  </si>
  <si>
    <t>CAROTTE HE - Semences - Daucus carota - 15 ml</t>
  </si>
  <si>
    <t>2HENB0200F001000</t>
  </si>
  <si>
    <t>CEDRE DE VIRGINIE HE - Bois - Juniperus virginiana - 10 ml</t>
  </si>
  <si>
    <t>2HENB0200F001500</t>
  </si>
  <si>
    <t>CEDRE DE VIRGINIE HE - Bois - Juniperus virginiana - 15 ml</t>
  </si>
  <si>
    <t>2HENB0200F003000</t>
  </si>
  <si>
    <t>CEDRE DE VIRGINIE HE - Bois - Juniperus virginiana - 30 ml</t>
  </si>
  <si>
    <t>2HENB0200F010000</t>
  </si>
  <si>
    <t>CEDRE DE VIRGINIE HE - Bois - Juniperus virginiana - 100 ml</t>
  </si>
  <si>
    <t>2HENB0210F000500</t>
  </si>
  <si>
    <t>CELERI HE - Semences - Apium graveolens - 5 ml</t>
  </si>
  <si>
    <t>2HENB0210F001000</t>
  </si>
  <si>
    <t>CELERI HE - Semences - Apium graveolens - 10 ml</t>
  </si>
  <si>
    <t>2HENB0210F001500</t>
  </si>
  <si>
    <t>CELERI HE - Semences - Apium graveolens - 15 ml</t>
  </si>
  <si>
    <t>2HENB0230F000500</t>
  </si>
  <si>
    <t>CISTE LADANIFERE HE - Rameaux - Cistus ladaniferus - 5 ml</t>
  </si>
  <si>
    <t>2HENB0230F001500</t>
  </si>
  <si>
    <t>CISTE LADANIFERE HE - Rameaux - Cistus ladaniferus - 15 ml</t>
  </si>
  <si>
    <t>2HENB0240F003000</t>
  </si>
  <si>
    <t>CITRON HE - Zeste - Citrus limonum - 30 ml</t>
  </si>
  <si>
    <t>2HENB0240F010000</t>
  </si>
  <si>
    <t>CITRON HE - Zeste - Citrus limonum - 100 ml</t>
  </si>
  <si>
    <t>2HENB0240F100000</t>
  </si>
  <si>
    <t>CITRON HE - Zeste - Citrus limonum - 1000 ml</t>
  </si>
  <si>
    <t>2HENB0250F003000</t>
  </si>
  <si>
    <t>CITRON VERT/LIME HE - Zeste - Citrus aurantiifolia - 30 ml</t>
  </si>
  <si>
    <t>2HENB0260F001000</t>
  </si>
  <si>
    <t>CITRONNELLE DE JAVA HE - Feuilles - Cymbopogon winterianus - 10 ml</t>
  </si>
  <si>
    <t>2HENB0260F003000</t>
  </si>
  <si>
    <t>CITRONNELLE DE JAVA HE - Feuilles - Cymbopogon winterianus - 30 ml</t>
  </si>
  <si>
    <t>2HENB0260F010000</t>
  </si>
  <si>
    <t>CITRONNELLE DE JAVA HE - Feuilles - Cymbopogon winterianus - 100 ml</t>
  </si>
  <si>
    <t>2HENB0270F001000</t>
  </si>
  <si>
    <t>COPAHU HE - Résine - Copaifera balsanica - 10 ml</t>
  </si>
  <si>
    <t>2HENB0270F003000</t>
  </si>
  <si>
    <t>COPAHU HE - Résine - Copaifera balsanica - 30 ml</t>
  </si>
  <si>
    <t>2HENB0350F000500</t>
  </si>
  <si>
    <t>CUMIN HE - Semences - Cuminum cyminum - 5 ml</t>
  </si>
  <si>
    <t>2HENB0370F001500</t>
  </si>
  <si>
    <t>CYPRES HE - Rameaux - Cupressus sempervirens - 15 ml</t>
  </si>
  <si>
    <t>2HENB0370F003000</t>
  </si>
  <si>
    <t>CYPRES HE - Rameaux - Cupressus sempervirens - 30 ml</t>
  </si>
  <si>
    <t>2HENB0370F010000</t>
  </si>
  <si>
    <t>CYPRES HE - Rameaux - Cupressus sempervirens - 100 ml</t>
  </si>
  <si>
    <t>2HENB0380F001000</t>
  </si>
  <si>
    <t>ENCENS/OLIBAN HE - Résine - Boswellia cartierii - 10 ml</t>
  </si>
  <si>
    <t>2HENB0380F003000</t>
  </si>
  <si>
    <t>ENCENS/OLIBAN HE - Résine - Boswellia cartierii - 30 ml</t>
  </si>
  <si>
    <t>2HENB0380F010000</t>
  </si>
  <si>
    <t>ENCENS/OLIBAN HE - Résine - Boswellia cartierii - 100 ml</t>
  </si>
  <si>
    <t>2HENB0390F000500</t>
  </si>
  <si>
    <t>ESTRAGON HE - Feuilles - Artemisia dracunculus - 5 ml</t>
  </si>
  <si>
    <t>2HENB0390F001500</t>
  </si>
  <si>
    <t>ESTRAGON HE - Feuilles - Artemisia dracunculus - 15 ml</t>
  </si>
  <si>
    <t>2HENB0390F003000</t>
  </si>
  <si>
    <t>ESTRAGON HE - Feuilles - Artemisia dracunculus - 30 ml</t>
  </si>
  <si>
    <t>2HENB0400F001500</t>
  </si>
  <si>
    <t>EUCALYPTUS CITRONNE HE - Feuilles - Eucalyptus citriodora - 15 ml</t>
  </si>
  <si>
    <t>2HENB0420F003000</t>
  </si>
  <si>
    <t>EUCALYPTUS GLOBULUS HE - Feuilles - Eucalyptus globulus - 30 ml</t>
  </si>
  <si>
    <t>2HENB0420F010000</t>
  </si>
  <si>
    <t>EUCALYPTUS GLOBULUS HE - Feuilles - Eucalyptus globulus - 100 ml</t>
  </si>
  <si>
    <t>2HENB0420F100000</t>
  </si>
  <si>
    <t>EUCALYPTUS GLOBULUS HE - Feuilles - Eucalyptus globulus - 1000 ml</t>
  </si>
  <si>
    <t>2HENB0440F003000</t>
  </si>
  <si>
    <t>EUCALYPTUS RADIATA HE - Feuilles - Eucalyptus radiata - 30 ml</t>
  </si>
  <si>
    <t>2HENB0440F010000</t>
  </si>
  <si>
    <t>EUCALYPTUS RADIATA HE - Feuilles - Eucalyptus radiata - 100 ml</t>
  </si>
  <si>
    <t>2HENB0450F003000</t>
  </si>
  <si>
    <t>EUCALYPTUS SMITHII HE - Feuilles - Eucalyptus smithii - 30 ml</t>
  </si>
  <si>
    <t>2HENB0450F010000</t>
  </si>
  <si>
    <t>EUCALYPTUS SMITHII HE - Feuilles - Eucalyptus smithii - 100 ml</t>
  </si>
  <si>
    <t>2HENB0450F100000</t>
  </si>
  <si>
    <t>EUCALYPTUS SMITHII HE - Feuilles - Eucalyptus smithii - 1000 ml</t>
  </si>
  <si>
    <t>2HENB0480F000500</t>
  </si>
  <si>
    <t>GENEVRIER HE - Rameaux à baies - Juniperus communis - 5 ml</t>
  </si>
  <si>
    <t>2HENB0480F001500</t>
  </si>
  <si>
    <t>GENEVRIER HE - Rameaux à baies - Juniperus communis - 15 ml</t>
  </si>
  <si>
    <t>2HENB0480F003000</t>
  </si>
  <si>
    <t>GENEVRIER HE - Rameaux à baies - Juniperus communis - 30 ml</t>
  </si>
  <si>
    <t>2HENB0510F000500</t>
  </si>
  <si>
    <t>GERANIUM ODORANT HE - Plante entière - Pelargonium graveolens - 5 ml</t>
  </si>
  <si>
    <t>2HENB0510F001000</t>
  </si>
  <si>
    <t>GERANIUM ODORANT HE - Plante entière - Pelargonium graveolens - 10 ml</t>
  </si>
  <si>
    <t>2HENB0510F001500</t>
  </si>
  <si>
    <t>GERANIUM ODORANT HE - Plante entière - Pelargonium graveolens - 15 ml</t>
  </si>
  <si>
    <t>2HENB0510F003000</t>
  </si>
  <si>
    <t>GERANIUM ODORANT HE - Plante entière - Pelargonium graveolens - 30 ml</t>
  </si>
  <si>
    <t>2HENB0510F010000</t>
  </si>
  <si>
    <t>GERANIUM ODORANT HE - Plante entière - Pelargonium graveolens - 100 ml</t>
  </si>
  <si>
    <t>2HENB0540F001500</t>
  </si>
  <si>
    <t>GIROFLE HE - Clous - Syzygium aromaticum - 15 ml</t>
  </si>
  <si>
    <t>2HENB0550F000500</t>
  </si>
  <si>
    <t>HELICHRYSE GYMNOCEPHAL HE - Feuilles - Helichrysum gymnocephalum - 5 ml</t>
  </si>
  <si>
    <t>2HENB0550F001000</t>
  </si>
  <si>
    <t>HELICHRYSE GYMNOCEPHAL HE - Feuilles - Helichrysum gymnocephalum - 10 ml</t>
  </si>
  <si>
    <t>2HENB0550F001500</t>
  </si>
  <si>
    <t>HELICHRYSE GYMNOCEPHAL HE - Feuilles - Helichrysum gymnocephalum - 15 ml</t>
  </si>
  <si>
    <t>2HENB0550F003000</t>
  </si>
  <si>
    <t>HELICHRYSE GYMNOCEPHAL HE - Feuilles - Helichrysum gymnocephalum - 30 ml</t>
  </si>
  <si>
    <t>2HENB0550F010000</t>
  </si>
  <si>
    <t>HELICHRYSE GYMNOCEPHAL HE - Feuilles - Helichrysum gymnocephalum - 100 ml</t>
  </si>
  <si>
    <t>2HENB0600F001000</t>
  </si>
  <si>
    <t>IARY HE - Parties aériennes-  Psiadia altissima - 10 ml</t>
  </si>
  <si>
    <t>2HENB0610F000100</t>
  </si>
  <si>
    <t>JASMIN ABSOLUE HE - Fleurs - Jasminum grandiflorum - 1 ml</t>
  </si>
  <si>
    <t>2HENB0610F000500</t>
  </si>
  <si>
    <t>JASMIN ABSOLUE HE - Fleurs - Jasminum grandiflorum - 5 ml</t>
  </si>
  <si>
    <t>2HENB0620F001000</t>
  </si>
  <si>
    <t>KATRAFAY HE - Feuilles - Cedrelopsis grevei - 10 ml</t>
  </si>
  <si>
    <t>2HENB0620F001500</t>
  </si>
  <si>
    <t>KATRAFAY HE - Feuilles - Cedrelopsis grevei - 15 ml</t>
  </si>
  <si>
    <t>2HENB0620F003000</t>
  </si>
  <si>
    <t>KATRAFAY HE - Feuilles - Cedrelopsis grevei - 30 ml</t>
  </si>
  <si>
    <t>2HENB0620F010000</t>
  </si>
  <si>
    <t>KATRAFAY HE - Feuilles - Cedrelopsis grevei - 100 ml</t>
  </si>
  <si>
    <t>2HENB0640F001000</t>
  </si>
  <si>
    <t>LAVANDE FINE AOC HE - Sommités - Lavandula angustifolia - 10 ml</t>
  </si>
  <si>
    <t>2HENB0640F001500</t>
  </si>
  <si>
    <t>LAVANDE FINE AOC HE - Sommités - Lavandula angustifolia - 15 ml</t>
  </si>
  <si>
    <t>2HENB0640F003000</t>
  </si>
  <si>
    <t>LAVANDE FINE AOC HE - Sommités - Lavandula angustifolia - 30 ml</t>
  </si>
  <si>
    <t>2HENB0640F010000</t>
  </si>
  <si>
    <t>LAVANDE FINE AOC HE - Sommités - Lavandula angustifolia - 100 ml</t>
  </si>
  <si>
    <t>2HENB0650F001500</t>
  </si>
  <si>
    <t>LAVANDE OFFICINALE  "MAILLETTE" HE - Sommités - Lavandula officinalis - 15 ml</t>
  </si>
  <si>
    <t>2HENB0650F003000</t>
  </si>
  <si>
    <t>LAVANDE OFFICINALE "MAILLETTE" HE - Sommités - Lavandula officinalis - 30 ml</t>
  </si>
  <si>
    <t>2HENB0650F010000</t>
  </si>
  <si>
    <t>LAVANDE OFFICINALE "MAILLETTE" HE - Sommités - Lavandula officinalis - 100 ml</t>
  </si>
  <si>
    <t>2HENB0650F100000</t>
  </si>
  <si>
    <t>LAVANDE OFFICINALE "MAILLETTE" HE - Sommités - Lavandula officinalis - 1000 ml</t>
  </si>
  <si>
    <t>2HENB0660F001000</t>
  </si>
  <si>
    <t>LAVANDE OFFICINALE HE - Sommités - Lavandula officinalis - 10 ml</t>
  </si>
  <si>
    <t>2HENB0660F003000</t>
  </si>
  <si>
    <t>LAVANDE OFFICINALE HE - Sommités - Lavandula officinalis - 30 ml</t>
  </si>
  <si>
    <t>2HENB0660F010000</t>
  </si>
  <si>
    <t>LAVANDE OFFICINALE HE - Sommités - Lavandula officinalis - 100 ml</t>
  </si>
  <si>
    <t>2HENB0690F000500</t>
  </si>
  <si>
    <t>LEDON DU GROENLAND sauvage HE - Rameaux  - Ledum groenlandicum - 5 ml</t>
  </si>
  <si>
    <t>2HENB0710F003000</t>
  </si>
  <si>
    <t>LITSEE CITRONNEE HE - Fruits - Litsea cubeba - 30 ml</t>
  </si>
  <si>
    <t>2HENB0720F000500</t>
  </si>
  <si>
    <t>LIVECHE HE - Racine - Levisticum officinalis - 5 ml</t>
  </si>
  <si>
    <t>2HENB0720F001500</t>
  </si>
  <si>
    <t>LIVECHE HE - Racine - Levisticum officinalis - 15 ml</t>
  </si>
  <si>
    <t>2HENB0750F000500</t>
  </si>
  <si>
    <t>MARJOLAINE A COQUILLES HE - Sommités - Origanum majorana - 5 ml</t>
  </si>
  <si>
    <t>2HENB0790F001000</t>
  </si>
  <si>
    <t>MENTHE BERGAMOTE / CITRONNEE HE - Feuilles - Mentha citrata - 10 ml</t>
  </si>
  <si>
    <t>2HENB0790F001500</t>
  </si>
  <si>
    <t>MENTHE BERGAMOTE / CITRONNEE HE - Feuilles - Mentha citrata - 15 ml</t>
  </si>
  <si>
    <t>2HENB0790F003000</t>
  </si>
  <si>
    <t>MENTHE BERGAMOTE / CITRONNEE HE - Feuilles - Mentha citrata - 30 ml</t>
  </si>
  <si>
    <t>2HENB0800F001000</t>
  </si>
  <si>
    <t>MENTHE DES CHAMPS HE - Feuilles - Mentha arvensis - 10 ml</t>
  </si>
  <si>
    <t>2HENB0800F003000</t>
  </si>
  <si>
    <t>MENTHE DES CHAMPS HE - Feuilles - Mentha arvensis - 30 ml</t>
  </si>
  <si>
    <t>2HENB0810F001000</t>
  </si>
  <si>
    <t>MENTHE POIVREE HE - Feuilles - Mentha piperita - 10 ml</t>
  </si>
  <si>
    <t>2HENB0810F003000</t>
  </si>
  <si>
    <t>MENTHE POIVREE HE - Feuilles - Mentha piperita - 30 ml</t>
  </si>
  <si>
    <t>2HENB0810F010000</t>
  </si>
  <si>
    <t>MENTHE POIVREE HE - Feuilles - Mentha piperita - 100 ml</t>
  </si>
  <si>
    <t>2HENB0860F000500</t>
  </si>
  <si>
    <t>MYRRHE HE - Résine - Commyphora molmol - 5 ml</t>
  </si>
  <si>
    <t>2HENB0860F001500</t>
  </si>
  <si>
    <t>MYRRHE HE - Résine - Commyphora molmol - 15 ml</t>
  </si>
  <si>
    <t>2HENB0860F003000</t>
  </si>
  <si>
    <t>MYRRHE HE - Résine - Commyphora molmol - 30 ml</t>
  </si>
  <si>
    <t>2HENB0860F010000</t>
  </si>
  <si>
    <t>MYRRHE HE - Résine - Commyphora molmol - 100 ml</t>
  </si>
  <si>
    <t>2HENB0870F001000</t>
  </si>
  <si>
    <t>MYRTE ROUGE HE - Feuilles - Myrtus communis - 10 ml</t>
  </si>
  <si>
    <t>2HENB0870F003000</t>
  </si>
  <si>
    <t>MYRTE ROUGE HE - Feuilles - Myrtus communis - 30 ml</t>
  </si>
  <si>
    <t>2HENB0870F010000</t>
  </si>
  <si>
    <t>MYRTE ROUGE HE - Feuilles - Myrtus communis - 100 ml</t>
  </si>
  <si>
    <t>2HENB0880F000500</t>
  </si>
  <si>
    <t>NARD DE L'HIMALAYA HE - Racines - Nardostachys jatamansi - 5 ml</t>
  </si>
  <si>
    <t>2HENB0880F001500</t>
  </si>
  <si>
    <t>NARD DE L'HIMALAYA HE - Racines - Nardostachys jatamansi - 15 ml</t>
  </si>
  <si>
    <t>2HENB0880F003000</t>
  </si>
  <si>
    <t>NARD DE L'HIMALAYA HE - Racines - Nardostachys jatamansi - 30 ml</t>
  </si>
  <si>
    <t>2HENB0890F000100</t>
  </si>
  <si>
    <t>NEROLI/FLEURS DE L'ORANGER HE - Fleurs - Citrus aurantium ssp amara - 1 ml</t>
  </si>
  <si>
    <t>2HENB0890F000500</t>
  </si>
  <si>
    <t>NEROLI/FLEURS DE L'ORANGER HE - Fleurs - Citrus aurantium ssp amara - 5 ml</t>
  </si>
  <si>
    <t>2HENB0920F001000</t>
  </si>
  <si>
    <t>ORANGE DOUCE HE - Zeste - Citrus sinensis - 10 ml</t>
  </si>
  <si>
    <t>2HENB0920F003000</t>
  </si>
  <si>
    <t>ORANGE DOUCE HE - Zeste - Citrus sinensis - 30 ml</t>
  </si>
  <si>
    <t>2HENB0920F010000</t>
  </si>
  <si>
    <t>ORANGE DOUCE HE - Zeste - Citrus sinensis - 100 ml</t>
  </si>
  <si>
    <t>2HENB0920F100000</t>
  </si>
  <si>
    <t>ORANGE DOUCE HE - Zeste - Citrus sinensis - 1000 ml</t>
  </si>
  <si>
    <t>2HENB0940F001500</t>
  </si>
  <si>
    <t>ORIGAN VERT HE - Sommités - Origanum heracleoticum - 15 ml</t>
  </si>
  <si>
    <t>2HENB0950F003000</t>
  </si>
  <si>
    <t>ORIGAN VULGAIRE HE - Sommités - Origanum vulgare - 30 ml</t>
  </si>
  <si>
    <t>2HENB0950F010000</t>
  </si>
  <si>
    <t>ORIGAN VULGAIRE HE - Sommités - Origanum vulgare - 100 ml</t>
  </si>
  <si>
    <t>2HENB0970F000500</t>
  </si>
  <si>
    <t>PALMAROSA HE - Plante entière - Cymbopogon martinii - 10 ml</t>
  </si>
  <si>
    <t>2HENB0970F003000</t>
  </si>
  <si>
    <t>PALMAROSA HE - Plante entière - Cymbopogon martinii - 30 ml</t>
  </si>
  <si>
    <t>2HENB0980F001000</t>
  </si>
  <si>
    <t>PAMPLEMOUSSE HE - Zeste - Citrus X paradisi - 10 ml</t>
  </si>
  <si>
    <t>2HENB0980F003000</t>
  </si>
  <si>
    <t>PAMPLEMOUSSE HE - Zeste - Citrus X paradisi - 30 ml</t>
  </si>
  <si>
    <t>2HENB0980F010000</t>
  </si>
  <si>
    <t>PAMPLEMOUSSE HE - Zeste - Citrus X paradisi - 100 ml</t>
  </si>
  <si>
    <t>2HENB0980F100000</t>
  </si>
  <si>
    <t>PAMPLEMOUSSE HE - Zeste - Citrus X paradisi - 1000 ml</t>
  </si>
  <si>
    <t>2HENB0990F000500</t>
  </si>
  <si>
    <t>PATCHOULI HE - Feuilles - Pogostemon cablin - 5 ml</t>
  </si>
  <si>
    <t>2HENB0990F001000</t>
  </si>
  <si>
    <t>PATCHOULI HE - Feuilles - Pogostemon cablin - 10 ml</t>
  </si>
  <si>
    <t>2HENB0990F001500</t>
  </si>
  <si>
    <t>PATCHOULI HE - Feuilles - Pogostemon cablin - 15 ml</t>
  </si>
  <si>
    <t>2HENB0990F010000</t>
  </si>
  <si>
    <t>PATCHOULI HE - Feuilles - Pogostemon cablin - 100 ml</t>
  </si>
  <si>
    <t>2HENB1010F000500</t>
  </si>
  <si>
    <t>PERSIL HE - Semences - Petroselinum crispum - 5 ml</t>
  </si>
  <si>
    <t>2HENB1010F003000</t>
  </si>
  <si>
    <t>PERSIL HE - Semences - Petroselinum crispum - 30 ml</t>
  </si>
  <si>
    <t>2HENB1050F001000</t>
  </si>
  <si>
    <t>PIN MARITIME HE - Aiguilles - Pinus pinaster - 10 ml</t>
  </si>
  <si>
    <t>2HENB1050F001500</t>
  </si>
  <si>
    <t>PIN MARITIME HE - Aiguilles - Pinus pinaster - 15 ml</t>
  </si>
  <si>
    <t>2HENB1050F003000</t>
  </si>
  <si>
    <t>PIN MARITIME HE - Aiguilles - Pinus pinaster - 30 ml</t>
  </si>
  <si>
    <t>2HENB1060F000500</t>
  </si>
  <si>
    <t>PIN SYLVESTRE HE - Aiguilles - Pinus sylvestris - 5 ml</t>
  </si>
  <si>
    <t>2HENB1060F001500</t>
  </si>
  <si>
    <t>PIN SYLVESTRE HE - Aiguilles - Pinus sylvestris - 15 ml</t>
  </si>
  <si>
    <t>2HENB1060F003000</t>
  </si>
  <si>
    <t>PIN SYLVESTRE HE - Aiguilles - Pinus sylvestris - 30 ml</t>
  </si>
  <si>
    <t>2HENB1060F010000</t>
  </si>
  <si>
    <t>PIN SYLVESTRE HE - Aiguilles - Pinus sylvestris - 100 ml</t>
  </si>
  <si>
    <t>2HENB1090F001500</t>
  </si>
  <si>
    <t>RAVINTSARA HE  - Feuille  - Cinnamomum camphora - 15 ml</t>
  </si>
  <si>
    <t>2HENB1120F000100</t>
  </si>
  <si>
    <t>ROSE DE DAMAS HE - Pétales - Rosa damascena - 1 ml</t>
  </si>
  <si>
    <t>2HENB1120F000500</t>
  </si>
  <si>
    <t>ROSE DE DAMAS HE - Pétales - Rosa damascena - 5 ml</t>
  </si>
  <si>
    <t>2HENB1130F001500</t>
  </si>
  <si>
    <t>SANTAL Absolue HE - Santalum album - 15 ml</t>
  </si>
  <si>
    <t>2HENB1130F003000</t>
  </si>
  <si>
    <t>SANTAL Absolue HE - Santalum album - 30 ml</t>
  </si>
  <si>
    <t>2HENB1140F000500</t>
  </si>
  <si>
    <t>SANTAL HE - Bois - Santalum album - 5 ml</t>
  </si>
  <si>
    <t>2HENB1140F001500</t>
  </si>
  <si>
    <t>SANTAL HE - Bois - Santalum album - 15 ml</t>
  </si>
  <si>
    <t>2HENB1140F003000</t>
  </si>
  <si>
    <t>SANTAL HE - Bois - Santalum album - 30 ml</t>
  </si>
  <si>
    <t>2HENB1165F001000</t>
  </si>
  <si>
    <t>SAPIN DE SIBERIE HE - Aiguilles - Abies sibirica - 10 ml</t>
  </si>
  <si>
    <t>2HENB1165F003000</t>
  </si>
  <si>
    <t>SAPIN DE SIBERIE HE - Aiguilles - Abies sibirica - 30 ml</t>
  </si>
  <si>
    <t>2HENB1190F001500</t>
  </si>
  <si>
    <t>SARO HE - Feuilles - Cinnamosma fragrans - 1000 ml</t>
  </si>
  <si>
    <t>2HENB1190F003000</t>
  </si>
  <si>
    <t>SARO HE - Feuilles - Cinnamosma fragrans - 30 ml</t>
  </si>
  <si>
    <t>2HENB1190F010000</t>
  </si>
  <si>
    <t>SARO HE - Feuilles - Cinnamosma fragrans - 100 ml</t>
  </si>
  <si>
    <t>2HENB1190F100000</t>
  </si>
  <si>
    <t>SARO HE - Feuilles - Cinnamosma fragrans - 10 ml</t>
  </si>
  <si>
    <t>2HENB1230F000500</t>
  </si>
  <si>
    <t>SAUGE SCLAREE HE - Plante entière - Salvia sclarea - 5 ml</t>
  </si>
  <si>
    <t>2HENB1230F001000</t>
  </si>
  <si>
    <t>SAUGE SCLAREE HE - Plante entière - Salvia sclarea - 10 ml</t>
  </si>
  <si>
    <t>2HENB1230F001500</t>
  </si>
  <si>
    <t>SAUGE SCLAREE HE - Plante entière - Salvia sclarea - 15 ml</t>
  </si>
  <si>
    <t>2HENB1230F003000</t>
  </si>
  <si>
    <t>SAUGE SCLAREE HE - Plante entière - Salvia sclarea - 30 ml</t>
  </si>
  <si>
    <t>2HENB1230F010000</t>
  </si>
  <si>
    <t>SAUGE SCLAREE HE - Plante entière - Salvia sclarea - 100 ml</t>
  </si>
  <si>
    <t>2HENB1260F000500</t>
  </si>
  <si>
    <t>TANAISIE HE - Feuilles - Tanacetum annuum - 5 ml</t>
  </si>
  <si>
    <t>2HENB1290F001500</t>
  </si>
  <si>
    <t>TEA-TREE HE - Feuilles - Melaleuca alternifolia - 15 ml</t>
  </si>
  <si>
    <t>2HENB1330F000500</t>
  </si>
  <si>
    <t>THYM A THUYANOL-4 HE - Sommités - Thymus vulgaris thujanoliferum - 5 ml</t>
  </si>
  <si>
    <t>2HENB1330F001500</t>
  </si>
  <si>
    <t>THYM A THUYANOL-4 HE - Sommités - Thymus vulgaris thujanoliferum - 15 ml</t>
  </si>
  <si>
    <t>2HENB1330F003000</t>
  </si>
  <si>
    <t>THYM A THUYANOL-4 HE - Sommités - Thymus vulgaris thujanoliferum - 30 ml</t>
  </si>
  <si>
    <t>2HENB1340F000500</t>
  </si>
  <si>
    <t>THYM A THYMOL HE - Sommités - Thymus vulgaris thymoliferum - 5 ml</t>
  </si>
  <si>
    <t>2HENB1340F003000</t>
  </si>
  <si>
    <t>THYM A THYMOL HE - Sommités - Thymus vulgaris thymoliferum - 30 ml</t>
  </si>
  <si>
    <t>2HENB1340F010000</t>
  </si>
  <si>
    <t>THYM A THYMOL HE - Sommités - Thymus vulgaris thymoliferum - 100 ml</t>
  </si>
  <si>
    <t>2HENB1350F001000</t>
  </si>
  <si>
    <t>VALERIANE HE - Plante entière - Melissa officinalis - 10 ml</t>
  </si>
  <si>
    <t>2HENB1360F000100</t>
  </si>
  <si>
    <t>VERVEINE CITRONNEE / ODORANTE HE - Feuilles - Lippia citriodora - 1 ml</t>
  </si>
  <si>
    <t>2HENB1360F000500</t>
  </si>
  <si>
    <t>VERVEINE CITRONNEE / ODORANTE HE - Feuilles - Lippia citriodora - 5 ml</t>
  </si>
  <si>
    <t>2HENB1380F000500</t>
  </si>
  <si>
    <t>VETIVER HE - Racines - Vetiveria zizanoïdes - 5 ml</t>
  </si>
  <si>
    <t>2HVAB0010F003000</t>
  </si>
  <si>
    <t>ARGAN TRADITIONNEL HV BIO - Argania spinosa - 30 ml **</t>
  </si>
  <si>
    <t>2HVAB0010F010000</t>
  </si>
  <si>
    <t>ARGAN TRADITIONNEL HV BIO - Argania spinosa - 100 ml **</t>
  </si>
  <si>
    <t>2HVAB0010F050000</t>
  </si>
  <si>
    <t>ARGAN TRADITIONNEL HV BIO - Argania spinosa - 500 ml **</t>
  </si>
  <si>
    <t>2HVAB0020F003000</t>
  </si>
  <si>
    <t>MILLEPERTUIS Macérat Lipidique BIO - Hypericum perforatum - 30 ml **</t>
  </si>
  <si>
    <t>2HVAB0020F010000</t>
  </si>
  <si>
    <t>MILLEPERTUIS Macérat Lipidique BIO - Hypericum perforatum - 100 ml **</t>
  </si>
  <si>
    <t>2HVAB0020F050000</t>
  </si>
  <si>
    <t>MILLEPERTUIS Macérat Lipidique BIO - Hypericum perforatum - 500 ml **</t>
  </si>
  <si>
    <t>2HVAB0030F003000</t>
  </si>
  <si>
    <t>NOISETTE HV BIO - Corylus avellana - 30 ml **</t>
  </si>
  <si>
    <t>2HVAB0030F010000</t>
  </si>
  <si>
    <t>NOISETTE HV BIO - Corylus avellana - 100 ml **</t>
  </si>
  <si>
    <t>2HVAB0030F050000</t>
  </si>
  <si>
    <t>NOISETTE HV BIO - Corylus avellana - 500 ml **</t>
  </si>
  <si>
    <t>2HVAB0030H100000</t>
  </si>
  <si>
    <t>NOISETTE HV BIO - Corylus avellana - 1000 ml **</t>
  </si>
  <si>
    <t>2HVAB0050F003000</t>
  </si>
  <si>
    <t>SESAME HV BIO - Sesamum indicum - 30 ml **</t>
  </si>
  <si>
    <t>2HVAB0050F010000</t>
  </si>
  <si>
    <t>SESAME HV BIO - Sesamum indicum - 100 ml **</t>
  </si>
  <si>
    <t>2HVAB0050F050000</t>
  </si>
  <si>
    <t>SESAME HV BIO - Sesamum indicum - 500 ml **</t>
  </si>
  <si>
    <t>2HVAB0050H100000</t>
  </si>
  <si>
    <t>SESAME HV BIO - Sesamum indicum - 1000 ml **</t>
  </si>
  <si>
    <t>2HVBI0010F003000</t>
  </si>
  <si>
    <t>ABRICOT HV BIO - Noyaux - Prunus armeniaca - 30 ml *</t>
  </si>
  <si>
    <t>2HVBI0010F010000</t>
  </si>
  <si>
    <t>ABRICOT HV BIO - Noyaux - Prunus armeniaca - 100 ml *</t>
  </si>
  <si>
    <t>2HVBI0010F050000</t>
  </si>
  <si>
    <t>ABRICOT HV BIO - Noyaux - Prunus armeniaca - 500 ml *</t>
  </si>
  <si>
    <t>2HVBI0010H100000</t>
  </si>
  <si>
    <t>ABRICOT HV BIO - Noyaux - Prunus armeniaca - 1000 ml *</t>
  </si>
  <si>
    <t>2HVBI0020F003000</t>
  </si>
  <si>
    <t>AMANDE DOUCE HV BIO - Prunus amygdalus - 30 ml *</t>
  </si>
  <si>
    <t>2HVBI0020F010000</t>
  </si>
  <si>
    <t>AMANDE DOUCE HV BIO - Prunus amygdalus - 100 ml *</t>
  </si>
  <si>
    <t>2HVBI0020F050000</t>
  </si>
  <si>
    <t>AMANDE DOUCE HV BIO - Prunus amygdalus - 500 ml *</t>
  </si>
  <si>
    <t>2HVBI0020H100000</t>
  </si>
  <si>
    <t>AMANDE DOUCE HV BIO - Prunus amygdalus - 1000 ml *</t>
  </si>
  <si>
    <t>2HVBI0030F003000</t>
  </si>
  <si>
    <t>ARNICA Macérat Lipidique BIO - Arnica montana - 30 ml *</t>
  </si>
  <si>
    <t>2HVBI0030F010000</t>
  </si>
  <si>
    <t>ARNICA Macérat Lipidique BIO - Arnica montana - 100 ml *</t>
  </si>
  <si>
    <t>2HVBI0030F050000</t>
  </si>
  <si>
    <t>ARNICA Macérat Lipidique BIO - Arnica montana - 500 ml *</t>
  </si>
  <si>
    <t>2HVBI0040F003000</t>
  </si>
  <si>
    <t>BOURRACHE HV BIO - Borrago officinalis - 30 ml *</t>
  </si>
  <si>
    <t>2HVBI0040F010000</t>
  </si>
  <si>
    <t>BOURRACHE HV BIO - Borrago officinalis - 100 ml *</t>
  </si>
  <si>
    <t>2HVBI0040F050000</t>
  </si>
  <si>
    <t>BOURRACHE HV BIO - Borrago officinalis - 500 ml *</t>
  </si>
  <si>
    <t>2HVBI0050F003000</t>
  </si>
  <si>
    <t>CALOPHYLLE HV BIO - Calophyllum inophyllum - 30 ml *</t>
  </si>
  <si>
    <t>2HVBI0050F010000</t>
  </si>
  <si>
    <t>CALOPHYLLE HV BIO - Calophyllum inophyllum - 100 ml *</t>
  </si>
  <si>
    <t>2HVBI0050F050000</t>
  </si>
  <si>
    <t>CALOPHYLLE HV BIO - Calophyllum inophyllum - 500 ml *</t>
  </si>
  <si>
    <t>2HVBI0050H100000</t>
  </si>
  <si>
    <t>CALOPHYLLE HV BIO - Calophyllum inophyllum - 1000 ml *</t>
  </si>
  <si>
    <t>2HVBI0070F003000</t>
  </si>
  <si>
    <t>JOJOBA HV BIO - Simmondsia chinensis - 30 ml *</t>
  </si>
  <si>
    <t>2HVBI0070F010000</t>
  </si>
  <si>
    <t>JOJOBA HV BIO - Simmondsia chinensis - 100 ml *</t>
  </si>
  <si>
    <t>2HVBI0070F050000</t>
  </si>
  <si>
    <t>JOJOBA HV BIO - Simmondsia chinensis - 500 ml *</t>
  </si>
  <si>
    <t>2HVBI0070H100000</t>
  </si>
  <si>
    <t>JOJOBA HV BIO - Simmondsia chinensis - 1000 ml *</t>
  </si>
  <si>
    <t>2HVBI0080F003000</t>
  </si>
  <si>
    <t>MACADAMIA HV BIO - Macadamia tetraphylla - 30 ml *</t>
  </si>
  <si>
    <t>2HVBI0080F010000</t>
  </si>
  <si>
    <t>MACADAMIA HV BIO - Macadamia tetraphylla - 100 ml *</t>
  </si>
  <si>
    <t>2HVBI0080F050000</t>
  </si>
  <si>
    <t>MACADAMIA HV BIO - Macadamia tetraphylla - 500 ml *</t>
  </si>
  <si>
    <t>2HVBI0080H100000</t>
  </si>
  <si>
    <t>MACADAMIA HV BIO - Macadamia tetraphylla - 1000 ml *</t>
  </si>
  <si>
    <t>2HVBI0090F003000</t>
  </si>
  <si>
    <t>ONAGRE HV BIO - Oenothera biennis - 30 ml *</t>
  </si>
  <si>
    <t>2HVBI0090F010000</t>
  </si>
  <si>
    <t>ONAGRE HV BIO - Oenothera biennis - 100 ml *</t>
  </si>
  <si>
    <t>2HVBI0090H100000</t>
  </si>
  <si>
    <t>ONAGRE HV BIO - Oenothera biennis - 1000 ml *</t>
  </si>
  <si>
    <t>2HVBI0100F003000</t>
  </si>
  <si>
    <t>ROSE MUSQUEE DU CHILI HV BIO - Rosa rubiginosa - 30 ml *</t>
  </si>
  <si>
    <t>2HVBI0100F010000</t>
  </si>
  <si>
    <t>ROSE MUSQUEE DU CHILI HV BIO - Rosa rubiginosa - 100 ml *</t>
  </si>
  <si>
    <t>2HVBI0100F050000</t>
  </si>
  <si>
    <t>ROSE MUSQUEE DU CHILI HV BIO - Rosa rubiginosa - 500 ml *</t>
  </si>
  <si>
    <t>2HVBI0100H100000</t>
  </si>
  <si>
    <t>ROSE MUSQUEE DU CHILI HV BIO - Rosa rubiginosa - 1000 ml *</t>
  </si>
  <si>
    <t>2HVNB0010F003000</t>
  </si>
  <si>
    <t>AMANDE DOUCE HV - Prunus amygdalus - 30 ml</t>
  </si>
  <si>
    <t>2HVNB0010F010000</t>
  </si>
  <si>
    <t>AMANDE DOUCE HV - Prunus amygdalus - 100 ml</t>
  </si>
  <si>
    <t>2HVNB0010H100000</t>
  </si>
  <si>
    <t>AMANDE DOUCE HV - Prunus amygdalus - 1000 ml</t>
  </si>
  <si>
    <t>2HVNB0050F003000</t>
  </si>
  <si>
    <t>GERME DE BLE Macérat Lipidique - Triticum vulgare - 30 ml</t>
  </si>
  <si>
    <t>2HVNB0050F010000</t>
  </si>
  <si>
    <t>GERME DE BLE Macérat Lipidique - Triticum vulgare - 100 ml</t>
  </si>
  <si>
    <t>2HVNB0050F050000</t>
  </si>
  <si>
    <t>GERME DE BLE Macérat Lipidique - Triticum vulgare - 500 ml</t>
  </si>
  <si>
    <t>2HVNB0060F010000</t>
  </si>
  <si>
    <t>HELIOGERME DE BLE - Macérat Lipidique - 100 ml</t>
  </si>
  <si>
    <t>3ACCE0010V000000</t>
  </si>
  <si>
    <t>20 AIMANTS + RUBAN + DOC</t>
  </si>
  <si>
    <t>3ACCE0020V000000</t>
  </si>
  <si>
    <t>ARPEGE</t>
  </si>
  <si>
    <t>3ACCE0050V000000</t>
  </si>
  <si>
    <t>CEFAR REHAB X4</t>
  </si>
  <si>
    <t>3ACCE0100V040003</t>
  </si>
  <si>
    <t>BOMBES PRESTO GLAS - 1 x 400 ml - par 3</t>
  </si>
  <si>
    <t>3ACCE0110V000000</t>
  </si>
  <si>
    <t>CALECON LONG</t>
  </si>
  <si>
    <t>3ACCE0130V000300</t>
  </si>
  <si>
    <t>CONTENTION BANDE ADHESIVE 2,5 m X 3 cm - 432A</t>
  </si>
  <si>
    <t>3ACCE0130V000600</t>
  </si>
  <si>
    <t>CONTENTION BANDE ADHESIVE 2,5 m X 6 cm - 433A</t>
  </si>
  <si>
    <t>3ACCE0130V000610</t>
  </si>
  <si>
    <t>CONTENTION BANDE ADHESIVE 2,5 m X 6 cm - 433A - par 10</t>
  </si>
  <si>
    <t>3ACCE0150V000000</t>
  </si>
  <si>
    <t>COUSSIN TRIANGULAIRE Bleu marine - A42.319</t>
  </si>
  <si>
    <t>3ACCE0180V000000</t>
  </si>
  <si>
    <t>DRAPS AVEC POCHETTES - 442A - lot de 100</t>
  </si>
  <si>
    <t>3ACCE0230V000000</t>
  </si>
  <si>
    <t>EPONGE DE 6 X 8 cm</t>
  </si>
  <si>
    <t>3ACCE0270V000000</t>
  </si>
  <si>
    <t>GAINES D'HYGIENE - lot de 100 unités</t>
  </si>
  <si>
    <t>3ACCE0270V000606</t>
  </si>
  <si>
    <t>TENSOPLAST CONTENTION ADHESIVE HB 2,5 m x 6 cm - LOT DE 6</t>
  </si>
  <si>
    <t>3ACCE0310V000000</t>
  </si>
  <si>
    <t>HALF ROLL</t>
  </si>
  <si>
    <t>3ACCE0360V000000</t>
  </si>
  <si>
    <t>LINGETTES NETTOYANTES ET DESINFECTANTES POUR SURFACES MILTON</t>
  </si>
  <si>
    <t>3ACCE0360V000006</t>
  </si>
  <si>
    <t>LINGETTES NETTOYANTES ET DESINFECTANTES POUR SURFACES MILTON x 6</t>
  </si>
  <si>
    <t>3ACCE0381V004510</t>
  </si>
  <si>
    <t>LOOP BAND Pêche "Souple" 45 x 10 cm - A16.402</t>
  </si>
  <si>
    <t>3ACCE0383V004510</t>
  </si>
  <si>
    <t>LOOP BAND Vert "Moyen" 45 x 10 cm - A16.403</t>
  </si>
  <si>
    <t>3ACCE0384V007610</t>
  </si>
  <si>
    <t>LOOP BAND Pêche "Souple" 76 x 10 cm - A16.405</t>
  </si>
  <si>
    <t>3ACCE0386V007610</t>
  </si>
  <si>
    <t>LOOP BAND Vert "Moyen" 76 x 10 cm - A16.406</t>
  </si>
  <si>
    <t>3ACCE0410V002900</t>
  </si>
  <si>
    <t>MEDI AIRE 29 ml - Air frais</t>
  </si>
  <si>
    <t>3ACCE0410V002905</t>
  </si>
  <si>
    <t>MEDI AIRE 29 ml - Air frais - LOT DE 5</t>
  </si>
  <si>
    <t>3ACCE0410V023700</t>
  </si>
  <si>
    <t>MEDI-AIRE AIR FRAIS Recharge économique 237 ml - A41.402</t>
  </si>
  <si>
    <t>3ACCE0420V002900</t>
  </si>
  <si>
    <t>MEDI-AIRE 29 ml CITRON</t>
  </si>
  <si>
    <t>3ACCE0420V023700</t>
  </si>
  <si>
    <t>MEDI-AIRE CITRON Recharge économique 237 ml - A41.202</t>
  </si>
  <si>
    <t>3ACCE0560V000100</t>
  </si>
  <si>
    <t>REP BAND 550 x 10 cm Vert "moyen" - A16.410</t>
  </si>
  <si>
    <t>3ACCE0560V000600</t>
  </si>
  <si>
    <t>REP BAND 550 x 10 cm Bleu "Fort" - A16.411</t>
  </si>
  <si>
    <t>3ACCE0570V000100</t>
  </si>
  <si>
    <t>REP PUTTY Beige "X-Souple" - A13.150</t>
  </si>
  <si>
    <t>3ACCE0570V000200</t>
  </si>
  <si>
    <t>REP PUTTY Orange "Souple" - A13.151</t>
  </si>
  <si>
    <t>3ACCE0570V000300</t>
  </si>
  <si>
    <t>REP PUTTY Vert "Moyen" - A13.152</t>
  </si>
  <si>
    <t>3ACCE0670V000000</t>
  </si>
  <si>
    <t>STICK A BILLE POLAR FROST 75 ml</t>
  </si>
  <si>
    <t>3ACCE0720V000300</t>
  </si>
  <si>
    <t>TENSOPLAST CONTENTION ADHESIVE HB 2,5 m x 3 cm</t>
  </si>
  <si>
    <t>3ACCE0720V000600</t>
  </si>
  <si>
    <t>TENSOPLAST CONTENTION ADHESIVE HB 2,5 m x 6 cm</t>
  </si>
  <si>
    <t>3ACCE0720V000800</t>
  </si>
  <si>
    <t>TENSOPLAST CONTENTION ADHESIVE HB 2,5 m x 8 cm</t>
  </si>
  <si>
    <t>3ACCE0720V000806</t>
  </si>
  <si>
    <t>TENSOPLAST CONTENTION ADHESIVE HB 2,5 cm x 8 cm - LOT DE 6</t>
  </si>
  <si>
    <t>3CABL0010V000000</t>
  </si>
  <si>
    <t>ADAPTATEURS SAV CEFAR ST CLOUD</t>
  </si>
  <si>
    <t>3CABL0030V000000</t>
  </si>
  <si>
    <t>CABLE</t>
  </si>
  <si>
    <t>3COMP0010V003030</t>
  </si>
  <si>
    <t>COMPRESSE BRUDER DMI STANDARD 30 x 30 cm</t>
  </si>
  <si>
    <t>3COMP0010V006117</t>
  </si>
  <si>
    <t>COMPRESSE BRUDER DMI CERVICALE 17 x 61 cm</t>
  </si>
  <si>
    <t>3COMP0020V004020</t>
  </si>
  <si>
    <t>COMPRESSE D'ARGILE 20 x 40 cm</t>
  </si>
  <si>
    <t>3COMP0020V004030</t>
  </si>
  <si>
    <t>COMPRESSE D'ARGILE 30 x 40 cm</t>
  </si>
  <si>
    <t>3COMP0035V000003</t>
  </si>
  <si>
    <t>COMPRESSES DE FROID INSTANTANE 18 x 18 cm  - par 3</t>
  </si>
  <si>
    <t>3COMP0035V000012</t>
  </si>
  <si>
    <t>COMPRESSES DE FROID INSTANTANE 18 x 18 cm  - par 12</t>
  </si>
  <si>
    <t>3COMP0040V000000</t>
  </si>
  <si>
    <t>COMPRESSE GEL CALPAC Translucide 40 x 25 cm</t>
  </si>
  <si>
    <t>3COMP0040V000003</t>
  </si>
  <si>
    <t>COMPRESSE GEL CALPAC Translucide 40 x 25 cm - par 3</t>
  </si>
  <si>
    <t>3COMP0040V000006</t>
  </si>
  <si>
    <t>COMPRESSE GEL CALPAC Translucide 40 x 25 cm - par 6</t>
  </si>
  <si>
    <t>3COMP0050V000000</t>
  </si>
  <si>
    <t>COMPRESSE GEL EKAMED Rose 40 x 25 cm</t>
  </si>
  <si>
    <t>3COMP0060V000000</t>
  </si>
  <si>
    <t>COMPRESSE GEL RAPID RELIEF Bleu 23 x 13 cm</t>
  </si>
  <si>
    <t>3COMP0060V000003</t>
  </si>
  <si>
    <t>COMPRESSE GEL RAPID RELIEF Bleu 23 x 13 cm - par 3</t>
  </si>
  <si>
    <t>3COMP0060V000100</t>
  </si>
  <si>
    <t>COMPRESSE GEL RAPID RELIEF Bleu 23 x 28 cm</t>
  </si>
  <si>
    <t>3COMP0070V000000</t>
  </si>
  <si>
    <t>COMPRESSE PARAFFINE 40 x 25 cm - A25.150</t>
  </si>
  <si>
    <t>3COMP0080V003325</t>
  </si>
  <si>
    <t>COMPRESSE SENSAFLEX Large 25 x 33 cm</t>
  </si>
  <si>
    <t>3COMP0080V004122</t>
  </si>
  <si>
    <t>COMPRESSE SENSAFLEX Trisection 22 x 41 cm</t>
  </si>
  <si>
    <t>3DIET0010V002400</t>
  </si>
  <si>
    <t>AQUA MAGNESIUM - 24 ampoules</t>
  </si>
  <si>
    <t>3DIET0015V006000</t>
  </si>
  <si>
    <t>CALCIUM MAGNESIUM POTASSIUM</t>
  </si>
  <si>
    <t>3DIET0020V003000</t>
  </si>
  <si>
    <t>PMH PLASMA MARIN HYPERTONIQUE - 30 ampoules buvables</t>
  </si>
  <si>
    <t>3DIET0030V000000</t>
  </si>
  <si>
    <t>DIETETIQUE ANCIENS PRODUITS</t>
  </si>
  <si>
    <t>3DIET0040F000000</t>
  </si>
  <si>
    <t>XANTIS CURE DE 6 JOURS - HYGIENE INTESTINALE FORME ET BEAUTE</t>
  </si>
  <si>
    <t>3DIET0040F000100</t>
  </si>
  <si>
    <t>XANTIS CURE MINCEUR</t>
  </si>
  <si>
    <t>3DIET0040F000200</t>
  </si>
  <si>
    <t>XANTIS DETOX - Flacon 180 g</t>
  </si>
  <si>
    <t>3DIET0040F000300</t>
  </si>
  <si>
    <t>XANTIS DETOX - Flacon 60 g</t>
  </si>
  <si>
    <t>3DIET0040F000400</t>
  </si>
  <si>
    <t>XANTIS DIGEST - 90 comprimés</t>
  </si>
  <si>
    <t>3DIET0040F000500</t>
  </si>
  <si>
    <t>XANTIS DRAINE - Flacon 500 ml</t>
  </si>
  <si>
    <t>3DIET0040F000600</t>
  </si>
  <si>
    <t>XANTIS FLORE - 90 comprimés</t>
  </si>
  <si>
    <t>3DIET0040F000700</t>
  </si>
  <si>
    <t>XANTIS VENTRE PLAT - 90 comprimés</t>
  </si>
  <si>
    <t>3DIFF0010V000000</t>
  </si>
  <si>
    <t>DIFFUSEUR BOIS CLAIR AMPHORA 120 m²</t>
  </si>
  <si>
    <t>3DIFF0010V000100</t>
  </si>
  <si>
    <t>DIFFUSEUR BOIS CLAIR AMPHORA 120 m² - VERRERIE SAV</t>
  </si>
  <si>
    <t>3DIFF0020V000000</t>
  </si>
  <si>
    <t>DIFFUSEUR BOIS FONCE</t>
  </si>
  <si>
    <t>3DIFF0020V000100</t>
  </si>
  <si>
    <t>DIFFUSEUR BOIS FONCE - VERRERIE SAV</t>
  </si>
  <si>
    <t>3DIFF0030V000000</t>
  </si>
  <si>
    <t>DIFFUSEUR D'AROME BIOS</t>
  </si>
  <si>
    <t>3DIFF0040V000000</t>
  </si>
  <si>
    <t>DIFFUSEUR D'AROME PHYTO - AROMASTREAM</t>
  </si>
  <si>
    <t>3DIFF0050V000000</t>
  </si>
  <si>
    <t>DIFFUSEUR EOLIA MINI 25 m²</t>
  </si>
  <si>
    <t>3DIFF0050V000100</t>
  </si>
  <si>
    <t>DIFFUSEUR EOLIA MINI 25 m²- VERRERIE SAV</t>
  </si>
  <si>
    <t>3DIFF0060V000000</t>
  </si>
  <si>
    <t>DIFFUSEUR SILENCE</t>
  </si>
  <si>
    <t>3DIFF0060V000100</t>
  </si>
  <si>
    <t>DIFFUSEUR SILENCE - EMBOUT REDUCTEUR SAV</t>
  </si>
  <si>
    <t>3DIFF0060V000200</t>
  </si>
  <si>
    <t>DIFFUSEUR SILENCE - MOTEUR</t>
  </si>
  <si>
    <t>3DIFF0060V000300</t>
  </si>
  <si>
    <t>DIFFUSEUR SILENCE - VERRERIE SAV</t>
  </si>
  <si>
    <t>3DIFF0080V000000</t>
  </si>
  <si>
    <t>FILTRE DE RECHANGE - Aroma Stream</t>
  </si>
  <si>
    <t>3DIFF0080V000002</t>
  </si>
  <si>
    <t>FILTRE DE RECHANGE - Aroma Stream x 2</t>
  </si>
  <si>
    <t>3ELEC0020V000000</t>
  </si>
  <si>
    <t>804 S III TENS - 2110700</t>
  </si>
  <si>
    <t>3ELEC0220V000000</t>
  </si>
  <si>
    <t>APPAREILS CEFAR</t>
  </si>
  <si>
    <t>3ELEC0250V003200</t>
  </si>
  <si>
    <t>ELECTRODE ORIGINALE ronde 32 mm - 6210100 - 2 paires</t>
  </si>
  <si>
    <t>3ELEC0250V005000</t>
  </si>
  <si>
    <t>ELECTRODE ORIGINALE ronde 50 mm - 6210200 - 2 paires</t>
  </si>
  <si>
    <t>3ELEC0250V005050</t>
  </si>
  <si>
    <t>ELECTRODE ORIGINALE carrée  50 x 50 mm - 6221100 - 2 paires</t>
  </si>
  <si>
    <t>3ELEC0250V006040</t>
  </si>
  <si>
    <t>ELECTRODE ORIGINALE ovale 40 x 60 mm - 6220600 - 2 paires</t>
  </si>
  <si>
    <t>3ELEC0250V008950</t>
  </si>
  <si>
    <t>ELECTRODE ORIGINALE rectangulaire 50 x 89 mm - 6221200 - 2 paires</t>
  </si>
  <si>
    <t>3ELEC0250V010050</t>
  </si>
  <si>
    <t>ELECTRODE ORIGINALE ovale 50 x 100 mm - 6220700 - 2 paires</t>
  </si>
  <si>
    <t>3ELEC0250V010080</t>
  </si>
  <si>
    <t>ELECTRODE ORIGINALE rectangulaire 80 x 100 mm - 112.214* - 1 paire</t>
  </si>
  <si>
    <t>3ELEC0250V013050</t>
  </si>
  <si>
    <t>ELECTRODE ORIGINALE rectangulaire 50 x 130 mm - 112.213 - 1 paire</t>
  </si>
  <si>
    <t>3ELEC0250V013080</t>
  </si>
  <si>
    <t>ELECTRODE ORIGINALE ovale 80 x 130 mm - 6220800 - 1 paire</t>
  </si>
  <si>
    <t>3ELEC0350V005050</t>
  </si>
  <si>
    <t>MULTITRODE carrée  50 x 50 mm - 6231300- 2 paires</t>
  </si>
  <si>
    <t>3ELEC0360V005000</t>
  </si>
  <si>
    <t>MULTITRODE ronde 50 mm - 6231100 - 2 paires</t>
  </si>
  <si>
    <t>3ELEC0360V009050</t>
  </si>
  <si>
    <t>MULTITRODE rectangulaire 50 x 90 mm - 6231400 - 2 paires</t>
  </si>
  <si>
    <t>3ELEC0480V005050</t>
  </si>
  <si>
    <t>PERFORMANCE SNAP COMPEX carrée 50 x 50 mm - 6260760</t>
  </si>
  <si>
    <t>3ELEC0480V010050</t>
  </si>
  <si>
    <t>PERFORMANCE SNAP COMPEX rectangulaire 50 x 100 mm - 2 snaps - 6260770</t>
  </si>
  <si>
    <t>3ELEC0600V003200</t>
  </si>
  <si>
    <t>STIMTRODE ronde 32 mm - 6250100 - 2 paires</t>
  </si>
  <si>
    <t>3ELEC0600V005000</t>
  </si>
  <si>
    <t>STIMTRODE ronde 50 mm  - 6250500 - 2 paires</t>
  </si>
  <si>
    <t>3ELEC0600V005050</t>
  </si>
  <si>
    <t>STIMTRODE carrée  50 x 50 mm - 6250900 - 2 paires</t>
  </si>
  <si>
    <t>3ELEC0600V005150</t>
  </si>
  <si>
    <t>STIMTRODE CLIP carrée 50 x 50 mm - 6259100 - 2 paires</t>
  </si>
  <si>
    <t>3ELEC0600V005250</t>
  </si>
  <si>
    <t>STIMTRODE SNAP COMPEX carrée 50 x 50 mm - 6260560</t>
  </si>
  <si>
    <t>3ELEC0600V009050</t>
  </si>
  <si>
    <t>STIMTRODE rectangulaire 50 x 90 mm - 6260600 - 2 paires</t>
  </si>
  <si>
    <t>3ELEC0600V010050</t>
  </si>
  <si>
    <t>STIMTRODE rectangulaire 50 x 100 mm - 6250800 - 1 paires (2 sorties)</t>
  </si>
  <si>
    <t>3ELEC0600V010150</t>
  </si>
  <si>
    <t>STIMTRODE SNAP COMPEX rectangulaire 50 x 100 mm - 2 snaps - 6260570</t>
  </si>
  <si>
    <t>3ELEC0600V010250</t>
  </si>
  <si>
    <t>STIMTRODE CLIP rectangulaire 50 x 100 mm - 6259200 - 2 paires</t>
  </si>
  <si>
    <t>3ELIX0060F001000</t>
  </si>
  <si>
    <t>COMPLEXE PERSONNALISE ELIXIRS FLORAUX - 10 ml</t>
  </si>
  <si>
    <t>3ELIX0060F003000</t>
  </si>
  <si>
    <t>COMPLEXE PERSONNALISE ELIXIRS FLORAUX - 30 ml</t>
  </si>
  <si>
    <t>3ELIX0100F001000</t>
  </si>
  <si>
    <t>ELIXIR FLORAL UNITAIRE - 10 ml</t>
  </si>
  <si>
    <t>3ELIX0100F003000</t>
  </si>
  <si>
    <t>ELIXIR FLORAL UNITAIRE - 30 ml</t>
  </si>
  <si>
    <t>3GANT0010V006700</t>
  </si>
  <si>
    <t>GANTS D'EXAMEN LATEX BLANC POUDRE - Taille 6/7</t>
  </si>
  <si>
    <t>3GANT0010V007800</t>
  </si>
  <si>
    <t>GANTS D'EXAMEN LATEX BLANC POUDRE - Taille 7/8</t>
  </si>
  <si>
    <t>3GANT0010V008900</t>
  </si>
  <si>
    <t>GANTS D'EXAMEN LATEX BLANC POUDRE - Taille 8/9</t>
  </si>
  <si>
    <t>3GANT0020V006700</t>
  </si>
  <si>
    <t>GANTS D'EXAMEN VINYL BLANC POUDRE - Taille 6/7</t>
  </si>
  <si>
    <t>3GANT0020V007800</t>
  </si>
  <si>
    <t>GANTS D'EXAMEN VINYL BLANC POUDRE - Taille 7/8</t>
  </si>
  <si>
    <t>3GANT0020V008900</t>
  </si>
  <si>
    <t>GANTS D'EXAMEN VINYL BLANC POUDRE - Taille 8/9</t>
  </si>
  <si>
    <t>3OUVR0010V000000</t>
  </si>
  <si>
    <t>LES HUILES ESSENTIELLES POUR VOTRE SANTE</t>
  </si>
  <si>
    <t>3OUVR0020V000000</t>
  </si>
  <si>
    <t>MESSAGE DES HUILES ESSENTIELLES par Brigitte DUCASTEL (livre)</t>
  </si>
  <si>
    <t>3PLTE0020V020000</t>
  </si>
  <si>
    <t>PLANTES EN GELLULES</t>
  </si>
  <si>
    <t>3PLTE0080V018000</t>
  </si>
  <si>
    <t>BOURRACHE - 180 GELULES</t>
  </si>
  <si>
    <t>3PLTE0090V006000</t>
  </si>
  <si>
    <t>BOURRACHE - 60 GELULES</t>
  </si>
  <si>
    <t>3PLTE0130V020000</t>
  </si>
  <si>
    <t>CARTIFLEX - Cartilage de requin - Boîte de 200 gélules</t>
  </si>
  <si>
    <t>3PLTE0131V020000</t>
  </si>
  <si>
    <t>3PLTE0160V020000</t>
  </si>
  <si>
    <t>ELEUTHEROCOQUE - Racine - Boîte de 200 gélules</t>
  </si>
  <si>
    <t>3PLTE0190V020000</t>
  </si>
  <si>
    <t>GINSENG ROUGE - Racine - Boîte de 200 gélules</t>
  </si>
  <si>
    <t>3PLTE0230V020000</t>
  </si>
  <si>
    <t>LECITHINE DE SOJA  - Boîte de 200 gélules</t>
  </si>
  <si>
    <t>3PLTE0270V018000</t>
  </si>
  <si>
    <t>MILLENIUM - 180 gélules</t>
  </si>
  <si>
    <t>3PLTE0280V006000</t>
  </si>
  <si>
    <t>MILLENIUM - 60 gélules</t>
  </si>
  <si>
    <t>3PLTE0310V018000</t>
  </si>
  <si>
    <t>ONAGRE - 180 GELULES</t>
  </si>
  <si>
    <t>3PLTE0390V020000</t>
  </si>
  <si>
    <t>SPIRULINE - Micro algue - Boîte de 200 gélules</t>
  </si>
  <si>
    <t>3PLTE0410V020000</t>
  </si>
  <si>
    <t>VIGNE ROUGE - Feuilles - Boîte de 200 gélules</t>
  </si>
  <si>
    <t>3SAVO0010V010000</t>
  </si>
  <si>
    <t>GEL DESINFECTANT DES MAINS MILTON 100 ml</t>
  </si>
  <si>
    <t>3SAVO0010V010003</t>
  </si>
  <si>
    <t>GEL DESINFECTANT DES MAINS MILTON 100 ml - LOT DE 3</t>
  </si>
  <si>
    <t>3SAVO0010V045000</t>
  </si>
  <si>
    <t>GEL DESINFECTANT DES MAINS MILTON 450 ml</t>
  </si>
  <si>
    <t>3SAVO0010V045003</t>
  </si>
  <si>
    <t>GEL DESINFECTANT DES MAINS MILTON 450 ml - LOT DE 3</t>
  </si>
  <si>
    <t>3SAVO0030V050000</t>
  </si>
  <si>
    <t>SAVON DOUX GLYCERINE RIVADOUCE 500 ml</t>
  </si>
  <si>
    <t>3SAVO0030V050006</t>
  </si>
  <si>
    <t>SAVON DOUX GLYCERINE RIVADOUCE 6 x 500 ml</t>
  </si>
  <si>
    <t>3SOND0062V000300</t>
  </si>
  <si>
    <t>SONDE VAGINALE SAINT CLOUD + - 114.610</t>
  </si>
  <si>
    <t>3SOND0062V000305</t>
  </si>
  <si>
    <t>SONDE VAGINALE SAINT CLOUD + - par 5</t>
  </si>
  <si>
    <t>3SOND0062V000310</t>
  </si>
  <si>
    <t>SONDE VAGINALE SAINT CLOUD + - par 10</t>
  </si>
  <si>
    <t>3SOND0063V000000</t>
  </si>
  <si>
    <t>SONDE VAGINALE CLASSIC 2 bagues Din 3 borches - 114.502</t>
  </si>
  <si>
    <t>3SOND0063V000010</t>
  </si>
  <si>
    <t>SONDE VAGINALE CLASSIC 2 bagues Din 3 broches  - 114.502 - par 10</t>
  </si>
  <si>
    <t>3ZFDSELECV000100</t>
  </si>
  <si>
    <t>APPAREIL ET ACCESOIRES SAINT CLOUD</t>
  </si>
  <si>
    <t>5FORM0010V000000</t>
  </si>
  <si>
    <t>FORMATION</t>
  </si>
  <si>
    <t>5VOYA0020V000000</t>
  </si>
  <si>
    <t>VOYAGE D'ETUDES MADAGASCAR</t>
  </si>
  <si>
    <t>6OFFP0010V000000</t>
  </si>
  <si>
    <t>COFFRET RESPIRATION</t>
  </si>
  <si>
    <t>6OFFP0030V000100</t>
  </si>
  <si>
    <t>OFFRE TROUSSE AROMATIQUE : 10 HE + 1 HV</t>
  </si>
  <si>
    <t>6OFFP0040V000000</t>
  </si>
  <si>
    <t>KIT JAMBES LOURDES</t>
  </si>
  <si>
    <t>6OFFP0050V000100</t>
  </si>
  <si>
    <t>KIT MASSAGE AROMATIQUE</t>
  </si>
  <si>
    <t>6OFFP0061V000000</t>
  </si>
  <si>
    <t>KIT DECOUVERTE GEL PHYTODERMIE PRO ET HUILES DE MASSAGE EONA</t>
  </si>
  <si>
    <t>6OFFP0070V003000</t>
  </si>
  <si>
    <t>LOT DE 3 COMPLEXES DE DIFFUSION 30 ml</t>
  </si>
  <si>
    <t>6OFFP0070V010000</t>
  </si>
  <si>
    <t>LOT DE 3 COMPLEXES DE DIFFUSION 100 ml</t>
  </si>
  <si>
    <t>6OFFP0080V001003</t>
  </si>
  <si>
    <t>LOT DE 3 HUILES DE MASSAGE EONA 10 ml ECHANTILLON</t>
  </si>
  <si>
    <t>6OFFP0090V000000</t>
  </si>
  <si>
    <t>OFFRE COFFRET RESPIRATION</t>
  </si>
  <si>
    <t>6OFFP0090V000100</t>
  </si>
  <si>
    <t>OFFRE COFFRET EOLIA</t>
  </si>
  <si>
    <t>6OFFP0090V000200</t>
  </si>
  <si>
    <t>OFFRE N° 3 - COFFRET AROMATIQUE  BOIS CLAIR - 1er TRIMESTRE 2009</t>
  </si>
  <si>
    <t>6OFFP0100V000100</t>
  </si>
  <si>
    <t>OFFRE CRYO n°1 - Pots</t>
  </si>
  <si>
    <t>6OFFP0100V000200</t>
  </si>
  <si>
    <t>PROMOS ANCIENS</t>
  </si>
  <si>
    <t>6OFFP0100V000400</t>
  </si>
  <si>
    <t>OFFRE CRYO n°1 - Flacons</t>
  </si>
  <si>
    <t>6OFFP0100V000600</t>
  </si>
  <si>
    <t>OFFRE CRYO n°2 - Tubes</t>
  </si>
  <si>
    <t>6OFFP0110V003000</t>
  </si>
  <si>
    <t>KIT SENTEUR AROMATIQUE POUR LA DIFFUSION 30 ml</t>
  </si>
  <si>
    <t>6OFFP0110V010000</t>
  </si>
  <si>
    <t>OFFRE DIFFUSION LOT DE 4 HUILES ESSENTIELLES 100 ml</t>
  </si>
  <si>
    <t>6OFFP0120V000100</t>
  </si>
  <si>
    <t>OFFRE N°2 - GEL CONFORT -  1er TRIMESTRE 2009</t>
  </si>
  <si>
    <t>6OFFP0120V000300</t>
  </si>
  <si>
    <t>OFFRE ARTICULATION SENSIBLE</t>
  </si>
  <si>
    <t>6OFFP0140F050009</t>
  </si>
  <si>
    <t>OFFRE N° 1 - GEL JAMBES -  Flacons - 2ème TRIMESTRE 2009</t>
  </si>
  <si>
    <t>6OFFP0140P100004</t>
  </si>
  <si>
    <t>OFFRE N° 1 - GEL JAMBES -  Pots - 2ème TRIMESTRE 2009</t>
  </si>
  <si>
    <t>6OFFP0140T000100</t>
  </si>
  <si>
    <t>OFFRE GEL JAMBES Tube 125 ml - Particuliers</t>
  </si>
  <si>
    <t>6OFFP0140T012515</t>
  </si>
  <si>
    <t>OFFRE N° 2 - GEL JAMBES - Tubes - 2ème TRIMESTRE 2009</t>
  </si>
  <si>
    <t>6OFFP0150V000200</t>
  </si>
  <si>
    <t>OFFRE Gel Ultra Sons n°4 - 5000 ml</t>
  </si>
  <si>
    <t>6OFFP0160V000100</t>
  </si>
  <si>
    <t>OFFRE Huiles de Massage Bio n° 4</t>
  </si>
  <si>
    <t>6OFFP0210V000000</t>
  </si>
  <si>
    <t>PACK MASSAGE FNEK</t>
  </si>
  <si>
    <t>6OFFP0210V000100</t>
  </si>
  <si>
    <t>PACK ECOLES PODOLOGIE</t>
  </si>
  <si>
    <t>6OFFP0230V000200</t>
  </si>
  <si>
    <t>OFFRE MINCEUR - Particuliers</t>
  </si>
  <si>
    <t>6OFFP0250V000100</t>
  </si>
  <si>
    <t>OFFRE N° 1 - HUILES DE MASSAGES EONA - 1er TRIMESTRE 2009</t>
  </si>
  <si>
    <t>6OFFP0400V000100</t>
  </si>
  <si>
    <t>COFFRET DECOUVERTES 36 €</t>
  </si>
  <si>
    <t>6OFFP0500F050002</t>
  </si>
  <si>
    <t>OFFRE N°3 - GEL MINCEUR - 2ème TRIMESTRE 2009</t>
  </si>
  <si>
    <t>6OFFP9998V000100</t>
  </si>
  <si>
    <t>KIT DELEGUE EONA - RIVADIS</t>
  </si>
  <si>
    <t>TOTAL</t>
  </si>
  <si>
    <t>% CA</t>
  </si>
  <si>
    <t>Toutes familles</t>
  </si>
  <si>
    <t>CA DES 12 MOIS</t>
  </si>
  <si>
    <t>% CA DES 12 MOIS</t>
  </si>
  <si>
    <t>GELS</t>
  </si>
  <si>
    <t>CREMES</t>
  </si>
  <si>
    <t>HUILES DE MASSAGE BIO</t>
  </si>
  <si>
    <t>HUILES ESSENTIELLES</t>
  </si>
  <si>
    <t>PROMOTIONS</t>
  </si>
  <si>
    <t>LOTIONS</t>
  </si>
  <si>
    <t>DIFFUSEURS</t>
  </si>
  <si>
    <t>HUILES DE MASSAGE NON BIO</t>
  </si>
  <si>
    <t>ELECTROTHERAPIE</t>
  </si>
  <si>
    <t>COMPLEXES DE DIFFUSION</t>
  </si>
  <si>
    <t>ACCESSOIRES</t>
  </si>
  <si>
    <t>HUILES VEGETALES</t>
  </si>
  <si>
    <t>COMPLEMENTS ALIMENTAIRES</t>
  </si>
  <si>
    <t>CAPSULES</t>
  </si>
  <si>
    <t>COMPRESSES</t>
  </si>
  <si>
    <t>COMPLEXES DE MASSAGE</t>
  </si>
  <si>
    <t>SAVONS</t>
  </si>
  <si>
    <t>OUVRAGES</t>
  </si>
  <si>
    <t>DISPERSANTS</t>
  </si>
  <si>
    <t>COMPLEXES BUVABLES</t>
  </si>
  <si>
    <t>ELIXIRS FLORAUX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</si>
</sst>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.00\ _€"/>
    <numFmt numFmtId="166" formatCode="0.0%"/>
  </numFmts>
  <fonts count="9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MS Sans Serif"/>
    </font>
    <font>
      <b/>
      <sz val="8"/>
      <color indexed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b/>
      <sz val="10"/>
      <color indexed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5" fillId="2" borderId="1" xfId="1" applyFont="1" applyFill="1" applyBorder="1" applyAlignment="1">
      <alignment horizontal="center"/>
    </xf>
    <xf numFmtId="17" fontId="5" fillId="2" borderId="1" xfId="1" applyNumberFormat="1" applyFont="1" applyFill="1" applyBorder="1" applyAlignment="1">
      <alignment horizontal="center"/>
    </xf>
    <xf numFmtId="0" fontId="6" fillId="0" borderId="0" xfId="0" applyFont="1" applyAlignment="1"/>
    <xf numFmtId="0" fontId="3" fillId="0" borderId="2" xfId="2" applyFont="1" applyFill="1" applyBorder="1" applyAlignment="1">
      <alignment horizontal="left"/>
    </xf>
    <xf numFmtId="164" fontId="3" fillId="0" borderId="2" xfId="2" applyNumberFormat="1" applyFont="1" applyFill="1" applyBorder="1" applyAlignment="1">
      <alignment horizontal="right"/>
    </xf>
    <xf numFmtId="0" fontId="7" fillId="0" borderId="0" xfId="0" applyFont="1" applyAlignment="1"/>
    <xf numFmtId="165" fontId="7" fillId="0" borderId="0" xfId="0" applyNumberFormat="1" applyFont="1" applyAlignment="1"/>
    <xf numFmtId="164" fontId="2" fillId="0" borderId="0" xfId="0" applyNumberFormat="1" applyFont="1" applyAlignment="1"/>
    <xf numFmtId="166" fontId="3" fillId="0" borderId="2" xfId="2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8" fillId="0" borderId="2" xfId="2" applyFont="1" applyFill="1" applyBorder="1" applyAlignment="1">
      <alignment horizontal="left"/>
    </xf>
    <xf numFmtId="164" fontId="8" fillId="0" borderId="2" xfId="2" applyNumberFormat="1" applyFont="1" applyFill="1" applyBorder="1" applyAlignment="1">
      <alignment horizontal="right"/>
    </xf>
    <xf numFmtId="166" fontId="8" fillId="0" borderId="2" xfId="2" applyNumberFormat="1" applyFont="1" applyFill="1" applyBorder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2" xfId="2" applyFont="1" applyFill="1" applyBorder="1" applyAlignment="1"/>
    <xf numFmtId="164" fontId="8" fillId="0" borderId="2" xfId="2" applyNumberFormat="1" applyFont="1" applyFill="1" applyBorder="1" applyAlignment="1"/>
    <xf numFmtId="164" fontId="2" fillId="0" borderId="2" xfId="2" applyNumberFormat="1" applyFont="1" applyFill="1" applyBorder="1" applyAlignment="1"/>
    <xf numFmtId="0" fontId="8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7" fillId="0" borderId="0" xfId="0" applyNumberFormat="1" applyFont="1" applyAlignment="1"/>
  </cellXfs>
  <cellStyles count="3">
    <cellStyle name="Normal" xfId="0" builtinId="0"/>
    <cellStyle name="Normal_Feuil1" xfId="1"/>
    <cellStyle name="Normal_Feuil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29"/>
  <sheetViews>
    <sheetView workbookViewId="0">
      <selection activeCell="G13" sqref="G13"/>
    </sheetView>
  </sheetViews>
  <sheetFormatPr baseColWidth="10" defaultRowHeight="12.75"/>
  <cols>
    <col min="1" max="1" width="19" style="2" bestFit="1" customWidth="1"/>
    <col min="2" max="2" width="69.7109375" style="2" bestFit="1" customWidth="1"/>
    <col min="3" max="3" width="14.28515625" style="2" bestFit="1" customWidth="1"/>
    <col min="4" max="4" width="14.28515625" style="2" customWidth="1"/>
    <col min="5" max="7" width="10.7109375" style="2" bestFit="1" customWidth="1"/>
    <col min="8" max="8" width="9.7109375" style="2" bestFit="1" customWidth="1"/>
    <col min="9" max="9" width="10.7109375" style="2" bestFit="1" customWidth="1"/>
    <col min="10" max="10" width="10.28515625" style="2" bestFit="1" customWidth="1"/>
    <col min="11" max="11" width="9.7109375" style="2" bestFit="1" customWidth="1"/>
    <col min="12" max="12" width="10.28515625" style="2" bestFit="1" customWidth="1"/>
    <col min="13" max="13" width="9.7109375" style="2" bestFit="1" customWidth="1"/>
    <col min="14" max="14" width="10.28515625" style="2" bestFit="1" customWidth="1"/>
    <col min="15" max="15" width="10.7109375" style="2" bestFit="1" customWidth="1"/>
    <col min="16" max="16" width="9.7109375" style="2" bestFit="1" customWidth="1"/>
    <col min="17" max="257" width="11.42578125" style="2"/>
    <col min="258" max="258" width="19" style="2" bestFit="1" customWidth="1"/>
    <col min="259" max="259" width="69.7109375" style="2" bestFit="1" customWidth="1"/>
    <col min="260" max="260" width="14.28515625" style="2" bestFit="1" customWidth="1"/>
    <col min="261" max="263" width="10.7109375" style="2" bestFit="1" customWidth="1"/>
    <col min="264" max="264" width="9.7109375" style="2" bestFit="1" customWidth="1"/>
    <col min="265" max="265" width="10.7109375" style="2" bestFit="1" customWidth="1"/>
    <col min="266" max="266" width="10.28515625" style="2" bestFit="1" customWidth="1"/>
    <col min="267" max="267" width="9.7109375" style="2" bestFit="1" customWidth="1"/>
    <col min="268" max="268" width="10.28515625" style="2" bestFit="1" customWidth="1"/>
    <col min="269" max="269" width="9.7109375" style="2" bestFit="1" customWidth="1"/>
    <col min="270" max="270" width="10.28515625" style="2" bestFit="1" customWidth="1"/>
    <col min="271" max="271" width="10.7109375" style="2" bestFit="1" customWidth="1"/>
    <col min="272" max="272" width="9.7109375" style="2" bestFit="1" customWidth="1"/>
    <col min="273" max="513" width="11.42578125" style="2"/>
    <col min="514" max="514" width="19" style="2" bestFit="1" customWidth="1"/>
    <col min="515" max="515" width="69.7109375" style="2" bestFit="1" customWidth="1"/>
    <col min="516" max="516" width="14.28515625" style="2" bestFit="1" customWidth="1"/>
    <col min="517" max="519" width="10.7109375" style="2" bestFit="1" customWidth="1"/>
    <col min="520" max="520" width="9.7109375" style="2" bestFit="1" customWidth="1"/>
    <col min="521" max="521" width="10.7109375" style="2" bestFit="1" customWidth="1"/>
    <col min="522" max="522" width="10.28515625" style="2" bestFit="1" customWidth="1"/>
    <col min="523" max="523" width="9.7109375" style="2" bestFit="1" customWidth="1"/>
    <col min="524" max="524" width="10.28515625" style="2" bestFit="1" customWidth="1"/>
    <col min="525" max="525" width="9.7109375" style="2" bestFit="1" customWidth="1"/>
    <col min="526" max="526" width="10.28515625" style="2" bestFit="1" customWidth="1"/>
    <col min="527" max="527" width="10.7109375" style="2" bestFit="1" customWidth="1"/>
    <col min="528" max="528" width="9.7109375" style="2" bestFit="1" customWidth="1"/>
    <col min="529" max="769" width="11.42578125" style="2"/>
    <col min="770" max="770" width="19" style="2" bestFit="1" customWidth="1"/>
    <col min="771" max="771" width="69.7109375" style="2" bestFit="1" customWidth="1"/>
    <col min="772" max="772" width="14.28515625" style="2" bestFit="1" customWidth="1"/>
    <col min="773" max="775" width="10.7109375" style="2" bestFit="1" customWidth="1"/>
    <col min="776" max="776" width="9.7109375" style="2" bestFit="1" customWidth="1"/>
    <col min="777" max="777" width="10.7109375" style="2" bestFit="1" customWidth="1"/>
    <col min="778" max="778" width="10.28515625" style="2" bestFit="1" customWidth="1"/>
    <col min="779" max="779" width="9.7109375" style="2" bestFit="1" customWidth="1"/>
    <col min="780" max="780" width="10.28515625" style="2" bestFit="1" customWidth="1"/>
    <col min="781" max="781" width="9.7109375" style="2" bestFit="1" customWidth="1"/>
    <col min="782" max="782" width="10.28515625" style="2" bestFit="1" customWidth="1"/>
    <col min="783" max="783" width="10.7109375" style="2" bestFit="1" customWidth="1"/>
    <col min="784" max="784" width="9.7109375" style="2" bestFit="1" customWidth="1"/>
    <col min="785" max="1025" width="11.42578125" style="2"/>
    <col min="1026" max="1026" width="19" style="2" bestFit="1" customWidth="1"/>
    <col min="1027" max="1027" width="69.7109375" style="2" bestFit="1" customWidth="1"/>
    <col min="1028" max="1028" width="14.28515625" style="2" bestFit="1" customWidth="1"/>
    <col min="1029" max="1031" width="10.7109375" style="2" bestFit="1" customWidth="1"/>
    <col min="1032" max="1032" width="9.7109375" style="2" bestFit="1" customWidth="1"/>
    <col min="1033" max="1033" width="10.7109375" style="2" bestFit="1" customWidth="1"/>
    <col min="1034" max="1034" width="10.28515625" style="2" bestFit="1" customWidth="1"/>
    <col min="1035" max="1035" width="9.7109375" style="2" bestFit="1" customWidth="1"/>
    <col min="1036" max="1036" width="10.28515625" style="2" bestFit="1" customWidth="1"/>
    <col min="1037" max="1037" width="9.7109375" style="2" bestFit="1" customWidth="1"/>
    <col min="1038" max="1038" width="10.28515625" style="2" bestFit="1" customWidth="1"/>
    <col min="1039" max="1039" width="10.7109375" style="2" bestFit="1" customWidth="1"/>
    <col min="1040" max="1040" width="9.7109375" style="2" bestFit="1" customWidth="1"/>
    <col min="1041" max="1281" width="11.42578125" style="2"/>
    <col min="1282" max="1282" width="19" style="2" bestFit="1" customWidth="1"/>
    <col min="1283" max="1283" width="69.7109375" style="2" bestFit="1" customWidth="1"/>
    <col min="1284" max="1284" width="14.28515625" style="2" bestFit="1" customWidth="1"/>
    <col min="1285" max="1287" width="10.7109375" style="2" bestFit="1" customWidth="1"/>
    <col min="1288" max="1288" width="9.7109375" style="2" bestFit="1" customWidth="1"/>
    <col min="1289" max="1289" width="10.7109375" style="2" bestFit="1" customWidth="1"/>
    <col min="1290" max="1290" width="10.28515625" style="2" bestFit="1" customWidth="1"/>
    <col min="1291" max="1291" width="9.7109375" style="2" bestFit="1" customWidth="1"/>
    <col min="1292" max="1292" width="10.28515625" style="2" bestFit="1" customWidth="1"/>
    <col min="1293" max="1293" width="9.7109375" style="2" bestFit="1" customWidth="1"/>
    <col min="1294" max="1294" width="10.28515625" style="2" bestFit="1" customWidth="1"/>
    <col min="1295" max="1295" width="10.7109375" style="2" bestFit="1" customWidth="1"/>
    <col min="1296" max="1296" width="9.7109375" style="2" bestFit="1" customWidth="1"/>
    <col min="1297" max="1537" width="11.42578125" style="2"/>
    <col min="1538" max="1538" width="19" style="2" bestFit="1" customWidth="1"/>
    <col min="1539" max="1539" width="69.7109375" style="2" bestFit="1" customWidth="1"/>
    <col min="1540" max="1540" width="14.28515625" style="2" bestFit="1" customWidth="1"/>
    <col min="1541" max="1543" width="10.7109375" style="2" bestFit="1" customWidth="1"/>
    <col min="1544" max="1544" width="9.7109375" style="2" bestFit="1" customWidth="1"/>
    <col min="1545" max="1545" width="10.7109375" style="2" bestFit="1" customWidth="1"/>
    <col min="1546" max="1546" width="10.28515625" style="2" bestFit="1" customWidth="1"/>
    <col min="1547" max="1547" width="9.7109375" style="2" bestFit="1" customWidth="1"/>
    <col min="1548" max="1548" width="10.28515625" style="2" bestFit="1" customWidth="1"/>
    <col min="1549" max="1549" width="9.7109375" style="2" bestFit="1" customWidth="1"/>
    <col min="1550" max="1550" width="10.28515625" style="2" bestFit="1" customWidth="1"/>
    <col min="1551" max="1551" width="10.7109375" style="2" bestFit="1" customWidth="1"/>
    <col min="1552" max="1552" width="9.7109375" style="2" bestFit="1" customWidth="1"/>
    <col min="1553" max="1793" width="11.42578125" style="2"/>
    <col min="1794" max="1794" width="19" style="2" bestFit="1" customWidth="1"/>
    <col min="1795" max="1795" width="69.7109375" style="2" bestFit="1" customWidth="1"/>
    <col min="1796" max="1796" width="14.28515625" style="2" bestFit="1" customWidth="1"/>
    <col min="1797" max="1799" width="10.7109375" style="2" bestFit="1" customWidth="1"/>
    <col min="1800" max="1800" width="9.7109375" style="2" bestFit="1" customWidth="1"/>
    <col min="1801" max="1801" width="10.7109375" style="2" bestFit="1" customWidth="1"/>
    <col min="1802" max="1802" width="10.28515625" style="2" bestFit="1" customWidth="1"/>
    <col min="1803" max="1803" width="9.7109375" style="2" bestFit="1" customWidth="1"/>
    <col min="1804" max="1804" width="10.28515625" style="2" bestFit="1" customWidth="1"/>
    <col min="1805" max="1805" width="9.7109375" style="2" bestFit="1" customWidth="1"/>
    <col min="1806" max="1806" width="10.28515625" style="2" bestFit="1" customWidth="1"/>
    <col min="1807" max="1807" width="10.7109375" style="2" bestFit="1" customWidth="1"/>
    <col min="1808" max="1808" width="9.7109375" style="2" bestFit="1" customWidth="1"/>
    <col min="1809" max="2049" width="11.42578125" style="2"/>
    <col min="2050" max="2050" width="19" style="2" bestFit="1" customWidth="1"/>
    <col min="2051" max="2051" width="69.7109375" style="2" bestFit="1" customWidth="1"/>
    <col min="2052" max="2052" width="14.28515625" style="2" bestFit="1" customWidth="1"/>
    <col min="2053" max="2055" width="10.7109375" style="2" bestFit="1" customWidth="1"/>
    <col min="2056" max="2056" width="9.7109375" style="2" bestFit="1" customWidth="1"/>
    <col min="2057" max="2057" width="10.7109375" style="2" bestFit="1" customWidth="1"/>
    <col min="2058" max="2058" width="10.28515625" style="2" bestFit="1" customWidth="1"/>
    <col min="2059" max="2059" width="9.7109375" style="2" bestFit="1" customWidth="1"/>
    <col min="2060" max="2060" width="10.28515625" style="2" bestFit="1" customWidth="1"/>
    <col min="2061" max="2061" width="9.7109375" style="2" bestFit="1" customWidth="1"/>
    <col min="2062" max="2062" width="10.28515625" style="2" bestFit="1" customWidth="1"/>
    <col min="2063" max="2063" width="10.7109375" style="2" bestFit="1" customWidth="1"/>
    <col min="2064" max="2064" width="9.7109375" style="2" bestFit="1" customWidth="1"/>
    <col min="2065" max="2305" width="11.42578125" style="2"/>
    <col min="2306" max="2306" width="19" style="2" bestFit="1" customWidth="1"/>
    <col min="2307" max="2307" width="69.7109375" style="2" bestFit="1" customWidth="1"/>
    <col min="2308" max="2308" width="14.28515625" style="2" bestFit="1" customWidth="1"/>
    <col min="2309" max="2311" width="10.7109375" style="2" bestFit="1" customWidth="1"/>
    <col min="2312" max="2312" width="9.7109375" style="2" bestFit="1" customWidth="1"/>
    <col min="2313" max="2313" width="10.7109375" style="2" bestFit="1" customWidth="1"/>
    <col min="2314" max="2314" width="10.28515625" style="2" bestFit="1" customWidth="1"/>
    <col min="2315" max="2315" width="9.7109375" style="2" bestFit="1" customWidth="1"/>
    <col min="2316" max="2316" width="10.28515625" style="2" bestFit="1" customWidth="1"/>
    <col min="2317" max="2317" width="9.7109375" style="2" bestFit="1" customWidth="1"/>
    <col min="2318" max="2318" width="10.28515625" style="2" bestFit="1" customWidth="1"/>
    <col min="2319" max="2319" width="10.7109375" style="2" bestFit="1" customWidth="1"/>
    <col min="2320" max="2320" width="9.7109375" style="2" bestFit="1" customWidth="1"/>
    <col min="2321" max="2561" width="11.42578125" style="2"/>
    <col min="2562" max="2562" width="19" style="2" bestFit="1" customWidth="1"/>
    <col min="2563" max="2563" width="69.7109375" style="2" bestFit="1" customWidth="1"/>
    <col min="2564" max="2564" width="14.28515625" style="2" bestFit="1" customWidth="1"/>
    <col min="2565" max="2567" width="10.7109375" style="2" bestFit="1" customWidth="1"/>
    <col min="2568" max="2568" width="9.7109375" style="2" bestFit="1" customWidth="1"/>
    <col min="2569" max="2569" width="10.7109375" style="2" bestFit="1" customWidth="1"/>
    <col min="2570" max="2570" width="10.28515625" style="2" bestFit="1" customWidth="1"/>
    <col min="2571" max="2571" width="9.7109375" style="2" bestFit="1" customWidth="1"/>
    <col min="2572" max="2572" width="10.28515625" style="2" bestFit="1" customWidth="1"/>
    <col min="2573" max="2573" width="9.7109375" style="2" bestFit="1" customWidth="1"/>
    <col min="2574" max="2574" width="10.28515625" style="2" bestFit="1" customWidth="1"/>
    <col min="2575" max="2575" width="10.7109375" style="2" bestFit="1" customWidth="1"/>
    <col min="2576" max="2576" width="9.7109375" style="2" bestFit="1" customWidth="1"/>
    <col min="2577" max="2817" width="11.42578125" style="2"/>
    <col min="2818" max="2818" width="19" style="2" bestFit="1" customWidth="1"/>
    <col min="2819" max="2819" width="69.7109375" style="2" bestFit="1" customWidth="1"/>
    <col min="2820" max="2820" width="14.28515625" style="2" bestFit="1" customWidth="1"/>
    <col min="2821" max="2823" width="10.7109375" style="2" bestFit="1" customWidth="1"/>
    <col min="2824" max="2824" width="9.7109375" style="2" bestFit="1" customWidth="1"/>
    <col min="2825" max="2825" width="10.7109375" style="2" bestFit="1" customWidth="1"/>
    <col min="2826" max="2826" width="10.28515625" style="2" bestFit="1" customWidth="1"/>
    <col min="2827" max="2827" width="9.7109375" style="2" bestFit="1" customWidth="1"/>
    <col min="2828" max="2828" width="10.28515625" style="2" bestFit="1" customWidth="1"/>
    <col min="2829" max="2829" width="9.7109375" style="2" bestFit="1" customWidth="1"/>
    <col min="2830" max="2830" width="10.28515625" style="2" bestFit="1" customWidth="1"/>
    <col min="2831" max="2831" width="10.7109375" style="2" bestFit="1" customWidth="1"/>
    <col min="2832" max="2832" width="9.7109375" style="2" bestFit="1" customWidth="1"/>
    <col min="2833" max="3073" width="11.42578125" style="2"/>
    <col min="3074" max="3074" width="19" style="2" bestFit="1" customWidth="1"/>
    <col min="3075" max="3075" width="69.7109375" style="2" bestFit="1" customWidth="1"/>
    <col min="3076" max="3076" width="14.28515625" style="2" bestFit="1" customWidth="1"/>
    <col min="3077" max="3079" width="10.7109375" style="2" bestFit="1" customWidth="1"/>
    <col min="3080" max="3080" width="9.7109375" style="2" bestFit="1" customWidth="1"/>
    <col min="3081" max="3081" width="10.7109375" style="2" bestFit="1" customWidth="1"/>
    <col min="3082" max="3082" width="10.28515625" style="2" bestFit="1" customWidth="1"/>
    <col min="3083" max="3083" width="9.7109375" style="2" bestFit="1" customWidth="1"/>
    <col min="3084" max="3084" width="10.28515625" style="2" bestFit="1" customWidth="1"/>
    <col min="3085" max="3085" width="9.7109375" style="2" bestFit="1" customWidth="1"/>
    <col min="3086" max="3086" width="10.28515625" style="2" bestFit="1" customWidth="1"/>
    <col min="3087" max="3087" width="10.7109375" style="2" bestFit="1" customWidth="1"/>
    <col min="3088" max="3088" width="9.7109375" style="2" bestFit="1" customWidth="1"/>
    <col min="3089" max="3329" width="11.42578125" style="2"/>
    <col min="3330" max="3330" width="19" style="2" bestFit="1" customWidth="1"/>
    <col min="3331" max="3331" width="69.7109375" style="2" bestFit="1" customWidth="1"/>
    <col min="3332" max="3332" width="14.28515625" style="2" bestFit="1" customWidth="1"/>
    <col min="3333" max="3335" width="10.7109375" style="2" bestFit="1" customWidth="1"/>
    <col min="3336" max="3336" width="9.7109375" style="2" bestFit="1" customWidth="1"/>
    <col min="3337" max="3337" width="10.7109375" style="2" bestFit="1" customWidth="1"/>
    <col min="3338" max="3338" width="10.28515625" style="2" bestFit="1" customWidth="1"/>
    <col min="3339" max="3339" width="9.7109375" style="2" bestFit="1" customWidth="1"/>
    <col min="3340" max="3340" width="10.28515625" style="2" bestFit="1" customWidth="1"/>
    <col min="3341" max="3341" width="9.7109375" style="2" bestFit="1" customWidth="1"/>
    <col min="3342" max="3342" width="10.28515625" style="2" bestFit="1" customWidth="1"/>
    <col min="3343" max="3343" width="10.7109375" style="2" bestFit="1" customWidth="1"/>
    <col min="3344" max="3344" width="9.7109375" style="2" bestFit="1" customWidth="1"/>
    <col min="3345" max="3585" width="11.42578125" style="2"/>
    <col min="3586" max="3586" width="19" style="2" bestFit="1" customWidth="1"/>
    <col min="3587" max="3587" width="69.7109375" style="2" bestFit="1" customWidth="1"/>
    <col min="3588" max="3588" width="14.28515625" style="2" bestFit="1" customWidth="1"/>
    <col min="3589" max="3591" width="10.7109375" style="2" bestFit="1" customWidth="1"/>
    <col min="3592" max="3592" width="9.7109375" style="2" bestFit="1" customWidth="1"/>
    <col min="3593" max="3593" width="10.7109375" style="2" bestFit="1" customWidth="1"/>
    <col min="3594" max="3594" width="10.28515625" style="2" bestFit="1" customWidth="1"/>
    <col min="3595" max="3595" width="9.7109375" style="2" bestFit="1" customWidth="1"/>
    <col min="3596" max="3596" width="10.28515625" style="2" bestFit="1" customWidth="1"/>
    <col min="3597" max="3597" width="9.7109375" style="2" bestFit="1" customWidth="1"/>
    <col min="3598" max="3598" width="10.28515625" style="2" bestFit="1" customWidth="1"/>
    <col min="3599" max="3599" width="10.7109375" style="2" bestFit="1" customWidth="1"/>
    <col min="3600" max="3600" width="9.7109375" style="2" bestFit="1" customWidth="1"/>
    <col min="3601" max="3841" width="11.42578125" style="2"/>
    <col min="3842" max="3842" width="19" style="2" bestFit="1" customWidth="1"/>
    <col min="3843" max="3843" width="69.7109375" style="2" bestFit="1" customWidth="1"/>
    <col min="3844" max="3844" width="14.28515625" style="2" bestFit="1" customWidth="1"/>
    <col min="3845" max="3847" width="10.7109375" style="2" bestFit="1" customWidth="1"/>
    <col min="3848" max="3848" width="9.7109375" style="2" bestFit="1" customWidth="1"/>
    <col min="3849" max="3849" width="10.7109375" style="2" bestFit="1" customWidth="1"/>
    <col min="3850" max="3850" width="10.28515625" style="2" bestFit="1" customWidth="1"/>
    <col min="3851" max="3851" width="9.7109375" style="2" bestFit="1" customWidth="1"/>
    <col min="3852" max="3852" width="10.28515625" style="2" bestFit="1" customWidth="1"/>
    <col min="3853" max="3853" width="9.7109375" style="2" bestFit="1" customWidth="1"/>
    <col min="3854" max="3854" width="10.28515625" style="2" bestFit="1" customWidth="1"/>
    <col min="3855" max="3855" width="10.7109375" style="2" bestFit="1" customWidth="1"/>
    <col min="3856" max="3856" width="9.7109375" style="2" bestFit="1" customWidth="1"/>
    <col min="3857" max="4097" width="11.42578125" style="2"/>
    <col min="4098" max="4098" width="19" style="2" bestFit="1" customWidth="1"/>
    <col min="4099" max="4099" width="69.7109375" style="2" bestFit="1" customWidth="1"/>
    <col min="4100" max="4100" width="14.28515625" style="2" bestFit="1" customWidth="1"/>
    <col min="4101" max="4103" width="10.7109375" style="2" bestFit="1" customWidth="1"/>
    <col min="4104" max="4104" width="9.7109375" style="2" bestFit="1" customWidth="1"/>
    <col min="4105" max="4105" width="10.7109375" style="2" bestFit="1" customWidth="1"/>
    <col min="4106" max="4106" width="10.28515625" style="2" bestFit="1" customWidth="1"/>
    <col min="4107" max="4107" width="9.7109375" style="2" bestFit="1" customWidth="1"/>
    <col min="4108" max="4108" width="10.28515625" style="2" bestFit="1" customWidth="1"/>
    <col min="4109" max="4109" width="9.7109375" style="2" bestFit="1" customWidth="1"/>
    <col min="4110" max="4110" width="10.28515625" style="2" bestFit="1" customWidth="1"/>
    <col min="4111" max="4111" width="10.7109375" style="2" bestFit="1" customWidth="1"/>
    <col min="4112" max="4112" width="9.7109375" style="2" bestFit="1" customWidth="1"/>
    <col min="4113" max="4353" width="11.42578125" style="2"/>
    <col min="4354" max="4354" width="19" style="2" bestFit="1" customWidth="1"/>
    <col min="4355" max="4355" width="69.7109375" style="2" bestFit="1" customWidth="1"/>
    <col min="4356" max="4356" width="14.28515625" style="2" bestFit="1" customWidth="1"/>
    <col min="4357" max="4359" width="10.7109375" style="2" bestFit="1" customWidth="1"/>
    <col min="4360" max="4360" width="9.7109375" style="2" bestFit="1" customWidth="1"/>
    <col min="4361" max="4361" width="10.7109375" style="2" bestFit="1" customWidth="1"/>
    <col min="4362" max="4362" width="10.28515625" style="2" bestFit="1" customWidth="1"/>
    <col min="4363" max="4363" width="9.7109375" style="2" bestFit="1" customWidth="1"/>
    <col min="4364" max="4364" width="10.28515625" style="2" bestFit="1" customWidth="1"/>
    <col min="4365" max="4365" width="9.7109375" style="2" bestFit="1" customWidth="1"/>
    <col min="4366" max="4366" width="10.28515625" style="2" bestFit="1" customWidth="1"/>
    <col min="4367" max="4367" width="10.7109375" style="2" bestFit="1" customWidth="1"/>
    <col min="4368" max="4368" width="9.7109375" style="2" bestFit="1" customWidth="1"/>
    <col min="4369" max="4609" width="11.42578125" style="2"/>
    <col min="4610" max="4610" width="19" style="2" bestFit="1" customWidth="1"/>
    <col min="4611" max="4611" width="69.7109375" style="2" bestFit="1" customWidth="1"/>
    <col min="4612" max="4612" width="14.28515625" style="2" bestFit="1" customWidth="1"/>
    <col min="4613" max="4615" width="10.7109375" style="2" bestFit="1" customWidth="1"/>
    <col min="4616" max="4616" width="9.7109375" style="2" bestFit="1" customWidth="1"/>
    <col min="4617" max="4617" width="10.7109375" style="2" bestFit="1" customWidth="1"/>
    <col min="4618" max="4618" width="10.28515625" style="2" bestFit="1" customWidth="1"/>
    <col min="4619" max="4619" width="9.7109375" style="2" bestFit="1" customWidth="1"/>
    <col min="4620" max="4620" width="10.28515625" style="2" bestFit="1" customWidth="1"/>
    <col min="4621" max="4621" width="9.7109375" style="2" bestFit="1" customWidth="1"/>
    <col min="4622" max="4622" width="10.28515625" style="2" bestFit="1" customWidth="1"/>
    <col min="4623" max="4623" width="10.7109375" style="2" bestFit="1" customWidth="1"/>
    <col min="4624" max="4624" width="9.7109375" style="2" bestFit="1" customWidth="1"/>
    <col min="4625" max="4865" width="11.42578125" style="2"/>
    <col min="4866" max="4866" width="19" style="2" bestFit="1" customWidth="1"/>
    <col min="4867" max="4867" width="69.7109375" style="2" bestFit="1" customWidth="1"/>
    <col min="4868" max="4868" width="14.28515625" style="2" bestFit="1" customWidth="1"/>
    <col min="4869" max="4871" width="10.7109375" style="2" bestFit="1" customWidth="1"/>
    <col min="4872" max="4872" width="9.7109375" style="2" bestFit="1" customWidth="1"/>
    <col min="4873" max="4873" width="10.7109375" style="2" bestFit="1" customWidth="1"/>
    <col min="4874" max="4874" width="10.28515625" style="2" bestFit="1" customWidth="1"/>
    <col min="4875" max="4875" width="9.7109375" style="2" bestFit="1" customWidth="1"/>
    <col min="4876" max="4876" width="10.28515625" style="2" bestFit="1" customWidth="1"/>
    <col min="4877" max="4877" width="9.7109375" style="2" bestFit="1" customWidth="1"/>
    <col min="4878" max="4878" width="10.28515625" style="2" bestFit="1" customWidth="1"/>
    <col min="4879" max="4879" width="10.7109375" style="2" bestFit="1" customWidth="1"/>
    <col min="4880" max="4880" width="9.7109375" style="2" bestFit="1" customWidth="1"/>
    <col min="4881" max="5121" width="11.42578125" style="2"/>
    <col min="5122" max="5122" width="19" style="2" bestFit="1" customWidth="1"/>
    <col min="5123" max="5123" width="69.7109375" style="2" bestFit="1" customWidth="1"/>
    <col min="5124" max="5124" width="14.28515625" style="2" bestFit="1" customWidth="1"/>
    <col min="5125" max="5127" width="10.7109375" style="2" bestFit="1" customWidth="1"/>
    <col min="5128" max="5128" width="9.7109375" style="2" bestFit="1" customWidth="1"/>
    <col min="5129" max="5129" width="10.7109375" style="2" bestFit="1" customWidth="1"/>
    <col min="5130" max="5130" width="10.28515625" style="2" bestFit="1" customWidth="1"/>
    <col min="5131" max="5131" width="9.7109375" style="2" bestFit="1" customWidth="1"/>
    <col min="5132" max="5132" width="10.28515625" style="2" bestFit="1" customWidth="1"/>
    <col min="5133" max="5133" width="9.7109375" style="2" bestFit="1" customWidth="1"/>
    <col min="5134" max="5134" width="10.28515625" style="2" bestFit="1" customWidth="1"/>
    <col min="5135" max="5135" width="10.7109375" style="2" bestFit="1" customWidth="1"/>
    <col min="5136" max="5136" width="9.7109375" style="2" bestFit="1" customWidth="1"/>
    <col min="5137" max="5377" width="11.42578125" style="2"/>
    <col min="5378" max="5378" width="19" style="2" bestFit="1" customWidth="1"/>
    <col min="5379" max="5379" width="69.7109375" style="2" bestFit="1" customWidth="1"/>
    <col min="5380" max="5380" width="14.28515625" style="2" bestFit="1" customWidth="1"/>
    <col min="5381" max="5383" width="10.7109375" style="2" bestFit="1" customWidth="1"/>
    <col min="5384" max="5384" width="9.7109375" style="2" bestFit="1" customWidth="1"/>
    <col min="5385" max="5385" width="10.7109375" style="2" bestFit="1" customWidth="1"/>
    <col min="5386" max="5386" width="10.28515625" style="2" bestFit="1" customWidth="1"/>
    <col min="5387" max="5387" width="9.7109375" style="2" bestFit="1" customWidth="1"/>
    <col min="5388" max="5388" width="10.28515625" style="2" bestFit="1" customWidth="1"/>
    <col min="5389" max="5389" width="9.7109375" style="2" bestFit="1" customWidth="1"/>
    <col min="5390" max="5390" width="10.28515625" style="2" bestFit="1" customWidth="1"/>
    <col min="5391" max="5391" width="10.7109375" style="2" bestFit="1" customWidth="1"/>
    <col min="5392" max="5392" width="9.7109375" style="2" bestFit="1" customWidth="1"/>
    <col min="5393" max="5633" width="11.42578125" style="2"/>
    <col min="5634" max="5634" width="19" style="2" bestFit="1" customWidth="1"/>
    <col min="5635" max="5635" width="69.7109375" style="2" bestFit="1" customWidth="1"/>
    <col min="5636" max="5636" width="14.28515625" style="2" bestFit="1" customWidth="1"/>
    <col min="5637" max="5639" width="10.7109375" style="2" bestFit="1" customWidth="1"/>
    <col min="5640" max="5640" width="9.7109375" style="2" bestFit="1" customWidth="1"/>
    <col min="5641" max="5641" width="10.7109375" style="2" bestFit="1" customWidth="1"/>
    <col min="5642" max="5642" width="10.28515625" style="2" bestFit="1" customWidth="1"/>
    <col min="5643" max="5643" width="9.7109375" style="2" bestFit="1" customWidth="1"/>
    <col min="5644" max="5644" width="10.28515625" style="2" bestFit="1" customWidth="1"/>
    <col min="5645" max="5645" width="9.7109375" style="2" bestFit="1" customWidth="1"/>
    <col min="5646" max="5646" width="10.28515625" style="2" bestFit="1" customWidth="1"/>
    <col min="5647" max="5647" width="10.7109375" style="2" bestFit="1" customWidth="1"/>
    <col min="5648" max="5648" width="9.7109375" style="2" bestFit="1" customWidth="1"/>
    <col min="5649" max="5889" width="11.42578125" style="2"/>
    <col min="5890" max="5890" width="19" style="2" bestFit="1" customWidth="1"/>
    <col min="5891" max="5891" width="69.7109375" style="2" bestFit="1" customWidth="1"/>
    <col min="5892" max="5892" width="14.28515625" style="2" bestFit="1" customWidth="1"/>
    <col min="5893" max="5895" width="10.7109375" style="2" bestFit="1" customWidth="1"/>
    <col min="5896" max="5896" width="9.7109375" style="2" bestFit="1" customWidth="1"/>
    <col min="5897" max="5897" width="10.7109375" style="2" bestFit="1" customWidth="1"/>
    <col min="5898" max="5898" width="10.28515625" style="2" bestFit="1" customWidth="1"/>
    <col min="5899" max="5899" width="9.7109375" style="2" bestFit="1" customWidth="1"/>
    <col min="5900" max="5900" width="10.28515625" style="2" bestFit="1" customWidth="1"/>
    <col min="5901" max="5901" width="9.7109375" style="2" bestFit="1" customWidth="1"/>
    <col min="5902" max="5902" width="10.28515625" style="2" bestFit="1" customWidth="1"/>
    <col min="5903" max="5903" width="10.7109375" style="2" bestFit="1" customWidth="1"/>
    <col min="5904" max="5904" width="9.7109375" style="2" bestFit="1" customWidth="1"/>
    <col min="5905" max="6145" width="11.42578125" style="2"/>
    <col min="6146" max="6146" width="19" style="2" bestFit="1" customWidth="1"/>
    <col min="6147" max="6147" width="69.7109375" style="2" bestFit="1" customWidth="1"/>
    <col min="6148" max="6148" width="14.28515625" style="2" bestFit="1" customWidth="1"/>
    <col min="6149" max="6151" width="10.7109375" style="2" bestFit="1" customWidth="1"/>
    <col min="6152" max="6152" width="9.7109375" style="2" bestFit="1" customWidth="1"/>
    <col min="6153" max="6153" width="10.7109375" style="2" bestFit="1" customWidth="1"/>
    <col min="6154" max="6154" width="10.28515625" style="2" bestFit="1" customWidth="1"/>
    <col min="6155" max="6155" width="9.7109375" style="2" bestFit="1" customWidth="1"/>
    <col min="6156" max="6156" width="10.28515625" style="2" bestFit="1" customWidth="1"/>
    <col min="6157" max="6157" width="9.7109375" style="2" bestFit="1" customWidth="1"/>
    <col min="6158" max="6158" width="10.28515625" style="2" bestFit="1" customWidth="1"/>
    <col min="6159" max="6159" width="10.7109375" style="2" bestFit="1" customWidth="1"/>
    <col min="6160" max="6160" width="9.7109375" style="2" bestFit="1" customWidth="1"/>
    <col min="6161" max="6401" width="11.42578125" style="2"/>
    <col min="6402" max="6402" width="19" style="2" bestFit="1" customWidth="1"/>
    <col min="6403" max="6403" width="69.7109375" style="2" bestFit="1" customWidth="1"/>
    <col min="6404" max="6404" width="14.28515625" style="2" bestFit="1" customWidth="1"/>
    <col min="6405" max="6407" width="10.7109375" style="2" bestFit="1" customWidth="1"/>
    <col min="6408" max="6408" width="9.7109375" style="2" bestFit="1" customWidth="1"/>
    <col min="6409" max="6409" width="10.7109375" style="2" bestFit="1" customWidth="1"/>
    <col min="6410" max="6410" width="10.28515625" style="2" bestFit="1" customWidth="1"/>
    <col min="6411" max="6411" width="9.7109375" style="2" bestFit="1" customWidth="1"/>
    <col min="6412" max="6412" width="10.28515625" style="2" bestFit="1" customWidth="1"/>
    <col min="6413" max="6413" width="9.7109375" style="2" bestFit="1" customWidth="1"/>
    <col min="6414" max="6414" width="10.28515625" style="2" bestFit="1" customWidth="1"/>
    <col min="6415" max="6415" width="10.7109375" style="2" bestFit="1" customWidth="1"/>
    <col min="6416" max="6416" width="9.7109375" style="2" bestFit="1" customWidth="1"/>
    <col min="6417" max="6657" width="11.42578125" style="2"/>
    <col min="6658" max="6658" width="19" style="2" bestFit="1" customWidth="1"/>
    <col min="6659" max="6659" width="69.7109375" style="2" bestFit="1" customWidth="1"/>
    <col min="6660" max="6660" width="14.28515625" style="2" bestFit="1" customWidth="1"/>
    <col min="6661" max="6663" width="10.7109375" style="2" bestFit="1" customWidth="1"/>
    <col min="6664" max="6664" width="9.7109375" style="2" bestFit="1" customWidth="1"/>
    <col min="6665" max="6665" width="10.7109375" style="2" bestFit="1" customWidth="1"/>
    <col min="6666" max="6666" width="10.28515625" style="2" bestFit="1" customWidth="1"/>
    <col min="6667" max="6667" width="9.7109375" style="2" bestFit="1" customWidth="1"/>
    <col min="6668" max="6668" width="10.28515625" style="2" bestFit="1" customWidth="1"/>
    <col min="6669" max="6669" width="9.7109375" style="2" bestFit="1" customWidth="1"/>
    <col min="6670" max="6670" width="10.28515625" style="2" bestFit="1" customWidth="1"/>
    <col min="6671" max="6671" width="10.7109375" style="2" bestFit="1" customWidth="1"/>
    <col min="6672" max="6672" width="9.7109375" style="2" bestFit="1" customWidth="1"/>
    <col min="6673" max="6913" width="11.42578125" style="2"/>
    <col min="6914" max="6914" width="19" style="2" bestFit="1" customWidth="1"/>
    <col min="6915" max="6915" width="69.7109375" style="2" bestFit="1" customWidth="1"/>
    <col min="6916" max="6916" width="14.28515625" style="2" bestFit="1" customWidth="1"/>
    <col min="6917" max="6919" width="10.7109375" style="2" bestFit="1" customWidth="1"/>
    <col min="6920" max="6920" width="9.7109375" style="2" bestFit="1" customWidth="1"/>
    <col min="6921" max="6921" width="10.7109375" style="2" bestFit="1" customWidth="1"/>
    <col min="6922" max="6922" width="10.28515625" style="2" bestFit="1" customWidth="1"/>
    <col min="6923" max="6923" width="9.7109375" style="2" bestFit="1" customWidth="1"/>
    <col min="6924" max="6924" width="10.28515625" style="2" bestFit="1" customWidth="1"/>
    <col min="6925" max="6925" width="9.7109375" style="2" bestFit="1" customWidth="1"/>
    <col min="6926" max="6926" width="10.28515625" style="2" bestFit="1" customWidth="1"/>
    <col min="6927" max="6927" width="10.7109375" style="2" bestFit="1" customWidth="1"/>
    <col min="6928" max="6928" width="9.7109375" style="2" bestFit="1" customWidth="1"/>
    <col min="6929" max="7169" width="11.42578125" style="2"/>
    <col min="7170" max="7170" width="19" style="2" bestFit="1" customWidth="1"/>
    <col min="7171" max="7171" width="69.7109375" style="2" bestFit="1" customWidth="1"/>
    <col min="7172" max="7172" width="14.28515625" style="2" bestFit="1" customWidth="1"/>
    <col min="7173" max="7175" width="10.7109375" style="2" bestFit="1" customWidth="1"/>
    <col min="7176" max="7176" width="9.7109375" style="2" bestFit="1" customWidth="1"/>
    <col min="7177" max="7177" width="10.7109375" style="2" bestFit="1" customWidth="1"/>
    <col min="7178" max="7178" width="10.28515625" style="2" bestFit="1" customWidth="1"/>
    <col min="7179" max="7179" width="9.7109375" style="2" bestFit="1" customWidth="1"/>
    <col min="7180" max="7180" width="10.28515625" style="2" bestFit="1" customWidth="1"/>
    <col min="7181" max="7181" width="9.7109375" style="2" bestFit="1" customWidth="1"/>
    <col min="7182" max="7182" width="10.28515625" style="2" bestFit="1" customWidth="1"/>
    <col min="7183" max="7183" width="10.7109375" style="2" bestFit="1" customWidth="1"/>
    <col min="7184" max="7184" width="9.7109375" style="2" bestFit="1" customWidth="1"/>
    <col min="7185" max="7425" width="11.42578125" style="2"/>
    <col min="7426" max="7426" width="19" style="2" bestFit="1" customWidth="1"/>
    <col min="7427" max="7427" width="69.7109375" style="2" bestFit="1" customWidth="1"/>
    <col min="7428" max="7428" width="14.28515625" style="2" bestFit="1" customWidth="1"/>
    <col min="7429" max="7431" width="10.7109375" style="2" bestFit="1" customWidth="1"/>
    <col min="7432" max="7432" width="9.7109375" style="2" bestFit="1" customWidth="1"/>
    <col min="7433" max="7433" width="10.7109375" style="2" bestFit="1" customWidth="1"/>
    <col min="7434" max="7434" width="10.28515625" style="2" bestFit="1" customWidth="1"/>
    <col min="7435" max="7435" width="9.7109375" style="2" bestFit="1" customWidth="1"/>
    <col min="7436" max="7436" width="10.28515625" style="2" bestFit="1" customWidth="1"/>
    <col min="7437" max="7437" width="9.7109375" style="2" bestFit="1" customWidth="1"/>
    <col min="7438" max="7438" width="10.28515625" style="2" bestFit="1" customWidth="1"/>
    <col min="7439" max="7439" width="10.7109375" style="2" bestFit="1" customWidth="1"/>
    <col min="7440" max="7440" width="9.7109375" style="2" bestFit="1" customWidth="1"/>
    <col min="7441" max="7681" width="11.42578125" style="2"/>
    <col min="7682" max="7682" width="19" style="2" bestFit="1" customWidth="1"/>
    <col min="7683" max="7683" width="69.7109375" style="2" bestFit="1" customWidth="1"/>
    <col min="7684" max="7684" width="14.28515625" style="2" bestFit="1" customWidth="1"/>
    <col min="7685" max="7687" width="10.7109375" style="2" bestFit="1" customWidth="1"/>
    <col min="7688" max="7688" width="9.7109375" style="2" bestFit="1" customWidth="1"/>
    <col min="7689" max="7689" width="10.7109375" style="2" bestFit="1" customWidth="1"/>
    <col min="7690" max="7690" width="10.28515625" style="2" bestFit="1" customWidth="1"/>
    <col min="7691" max="7691" width="9.7109375" style="2" bestFit="1" customWidth="1"/>
    <col min="7692" max="7692" width="10.28515625" style="2" bestFit="1" customWidth="1"/>
    <col min="7693" max="7693" width="9.7109375" style="2" bestFit="1" customWidth="1"/>
    <col min="7694" max="7694" width="10.28515625" style="2" bestFit="1" customWidth="1"/>
    <col min="7695" max="7695" width="10.7109375" style="2" bestFit="1" customWidth="1"/>
    <col min="7696" max="7696" width="9.7109375" style="2" bestFit="1" customWidth="1"/>
    <col min="7697" max="7937" width="11.42578125" style="2"/>
    <col min="7938" max="7938" width="19" style="2" bestFit="1" customWidth="1"/>
    <col min="7939" max="7939" width="69.7109375" style="2" bestFit="1" customWidth="1"/>
    <col min="7940" max="7940" width="14.28515625" style="2" bestFit="1" customWidth="1"/>
    <col min="7941" max="7943" width="10.7109375" style="2" bestFit="1" customWidth="1"/>
    <col min="7944" max="7944" width="9.7109375" style="2" bestFit="1" customWidth="1"/>
    <col min="7945" max="7945" width="10.7109375" style="2" bestFit="1" customWidth="1"/>
    <col min="7946" max="7946" width="10.28515625" style="2" bestFit="1" customWidth="1"/>
    <col min="7947" max="7947" width="9.7109375" style="2" bestFit="1" customWidth="1"/>
    <col min="7948" max="7948" width="10.28515625" style="2" bestFit="1" customWidth="1"/>
    <col min="7949" max="7949" width="9.7109375" style="2" bestFit="1" customWidth="1"/>
    <col min="7950" max="7950" width="10.28515625" style="2" bestFit="1" customWidth="1"/>
    <col min="7951" max="7951" width="10.7109375" style="2" bestFit="1" customWidth="1"/>
    <col min="7952" max="7952" width="9.7109375" style="2" bestFit="1" customWidth="1"/>
    <col min="7953" max="8193" width="11.42578125" style="2"/>
    <col min="8194" max="8194" width="19" style="2" bestFit="1" customWidth="1"/>
    <col min="8195" max="8195" width="69.7109375" style="2" bestFit="1" customWidth="1"/>
    <col min="8196" max="8196" width="14.28515625" style="2" bestFit="1" customWidth="1"/>
    <col min="8197" max="8199" width="10.7109375" style="2" bestFit="1" customWidth="1"/>
    <col min="8200" max="8200" width="9.7109375" style="2" bestFit="1" customWidth="1"/>
    <col min="8201" max="8201" width="10.7109375" style="2" bestFit="1" customWidth="1"/>
    <col min="8202" max="8202" width="10.28515625" style="2" bestFit="1" customWidth="1"/>
    <col min="8203" max="8203" width="9.7109375" style="2" bestFit="1" customWidth="1"/>
    <col min="8204" max="8204" width="10.28515625" style="2" bestFit="1" customWidth="1"/>
    <col min="8205" max="8205" width="9.7109375" style="2" bestFit="1" customWidth="1"/>
    <col min="8206" max="8206" width="10.28515625" style="2" bestFit="1" customWidth="1"/>
    <col min="8207" max="8207" width="10.7109375" style="2" bestFit="1" customWidth="1"/>
    <col min="8208" max="8208" width="9.7109375" style="2" bestFit="1" customWidth="1"/>
    <col min="8209" max="8449" width="11.42578125" style="2"/>
    <col min="8450" max="8450" width="19" style="2" bestFit="1" customWidth="1"/>
    <col min="8451" max="8451" width="69.7109375" style="2" bestFit="1" customWidth="1"/>
    <col min="8452" max="8452" width="14.28515625" style="2" bestFit="1" customWidth="1"/>
    <col min="8453" max="8455" width="10.7109375" style="2" bestFit="1" customWidth="1"/>
    <col min="8456" max="8456" width="9.7109375" style="2" bestFit="1" customWidth="1"/>
    <col min="8457" max="8457" width="10.7109375" style="2" bestFit="1" customWidth="1"/>
    <col min="8458" max="8458" width="10.28515625" style="2" bestFit="1" customWidth="1"/>
    <col min="8459" max="8459" width="9.7109375" style="2" bestFit="1" customWidth="1"/>
    <col min="8460" max="8460" width="10.28515625" style="2" bestFit="1" customWidth="1"/>
    <col min="8461" max="8461" width="9.7109375" style="2" bestFit="1" customWidth="1"/>
    <col min="8462" max="8462" width="10.28515625" style="2" bestFit="1" customWidth="1"/>
    <col min="8463" max="8463" width="10.7109375" style="2" bestFit="1" customWidth="1"/>
    <col min="8464" max="8464" width="9.7109375" style="2" bestFit="1" customWidth="1"/>
    <col min="8465" max="8705" width="11.42578125" style="2"/>
    <col min="8706" max="8706" width="19" style="2" bestFit="1" customWidth="1"/>
    <col min="8707" max="8707" width="69.7109375" style="2" bestFit="1" customWidth="1"/>
    <col min="8708" max="8708" width="14.28515625" style="2" bestFit="1" customWidth="1"/>
    <col min="8709" max="8711" width="10.7109375" style="2" bestFit="1" customWidth="1"/>
    <col min="8712" max="8712" width="9.7109375" style="2" bestFit="1" customWidth="1"/>
    <col min="8713" max="8713" width="10.7109375" style="2" bestFit="1" customWidth="1"/>
    <col min="8714" max="8714" width="10.28515625" style="2" bestFit="1" customWidth="1"/>
    <col min="8715" max="8715" width="9.7109375" style="2" bestFit="1" customWidth="1"/>
    <col min="8716" max="8716" width="10.28515625" style="2" bestFit="1" customWidth="1"/>
    <col min="8717" max="8717" width="9.7109375" style="2" bestFit="1" customWidth="1"/>
    <col min="8718" max="8718" width="10.28515625" style="2" bestFit="1" customWidth="1"/>
    <col min="8719" max="8719" width="10.7109375" style="2" bestFit="1" customWidth="1"/>
    <col min="8720" max="8720" width="9.7109375" style="2" bestFit="1" customWidth="1"/>
    <col min="8721" max="8961" width="11.42578125" style="2"/>
    <col min="8962" max="8962" width="19" style="2" bestFit="1" customWidth="1"/>
    <col min="8963" max="8963" width="69.7109375" style="2" bestFit="1" customWidth="1"/>
    <col min="8964" max="8964" width="14.28515625" style="2" bestFit="1" customWidth="1"/>
    <col min="8965" max="8967" width="10.7109375" style="2" bestFit="1" customWidth="1"/>
    <col min="8968" max="8968" width="9.7109375" style="2" bestFit="1" customWidth="1"/>
    <col min="8969" max="8969" width="10.7109375" style="2" bestFit="1" customWidth="1"/>
    <col min="8970" max="8970" width="10.28515625" style="2" bestFit="1" customWidth="1"/>
    <col min="8971" max="8971" width="9.7109375" style="2" bestFit="1" customWidth="1"/>
    <col min="8972" max="8972" width="10.28515625" style="2" bestFit="1" customWidth="1"/>
    <col min="8973" max="8973" width="9.7109375" style="2" bestFit="1" customWidth="1"/>
    <col min="8974" max="8974" width="10.28515625" style="2" bestFit="1" customWidth="1"/>
    <col min="8975" max="8975" width="10.7109375" style="2" bestFit="1" customWidth="1"/>
    <col min="8976" max="8976" width="9.7109375" style="2" bestFit="1" customWidth="1"/>
    <col min="8977" max="9217" width="11.42578125" style="2"/>
    <col min="9218" max="9218" width="19" style="2" bestFit="1" customWidth="1"/>
    <col min="9219" max="9219" width="69.7109375" style="2" bestFit="1" customWidth="1"/>
    <col min="9220" max="9220" width="14.28515625" style="2" bestFit="1" customWidth="1"/>
    <col min="9221" max="9223" width="10.7109375" style="2" bestFit="1" customWidth="1"/>
    <col min="9224" max="9224" width="9.7109375" style="2" bestFit="1" customWidth="1"/>
    <col min="9225" max="9225" width="10.7109375" style="2" bestFit="1" customWidth="1"/>
    <col min="9226" max="9226" width="10.28515625" style="2" bestFit="1" customWidth="1"/>
    <col min="9227" max="9227" width="9.7109375" style="2" bestFit="1" customWidth="1"/>
    <col min="9228" max="9228" width="10.28515625" style="2" bestFit="1" customWidth="1"/>
    <col min="9229" max="9229" width="9.7109375" style="2" bestFit="1" customWidth="1"/>
    <col min="9230" max="9230" width="10.28515625" style="2" bestFit="1" customWidth="1"/>
    <col min="9231" max="9231" width="10.7109375" style="2" bestFit="1" customWidth="1"/>
    <col min="9232" max="9232" width="9.7109375" style="2" bestFit="1" customWidth="1"/>
    <col min="9233" max="9473" width="11.42578125" style="2"/>
    <col min="9474" max="9474" width="19" style="2" bestFit="1" customWidth="1"/>
    <col min="9475" max="9475" width="69.7109375" style="2" bestFit="1" customWidth="1"/>
    <col min="9476" max="9476" width="14.28515625" style="2" bestFit="1" customWidth="1"/>
    <col min="9477" max="9479" width="10.7109375" style="2" bestFit="1" customWidth="1"/>
    <col min="9480" max="9480" width="9.7109375" style="2" bestFit="1" customWidth="1"/>
    <col min="9481" max="9481" width="10.7109375" style="2" bestFit="1" customWidth="1"/>
    <col min="9482" max="9482" width="10.28515625" style="2" bestFit="1" customWidth="1"/>
    <col min="9483" max="9483" width="9.7109375" style="2" bestFit="1" customWidth="1"/>
    <col min="9484" max="9484" width="10.28515625" style="2" bestFit="1" customWidth="1"/>
    <col min="9485" max="9485" width="9.7109375" style="2" bestFit="1" customWidth="1"/>
    <col min="9486" max="9486" width="10.28515625" style="2" bestFit="1" customWidth="1"/>
    <col min="9487" max="9487" width="10.7109375" style="2" bestFit="1" customWidth="1"/>
    <col min="9488" max="9488" width="9.7109375" style="2" bestFit="1" customWidth="1"/>
    <col min="9489" max="9729" width="11.42578125" style="2"/>
    <col min="9730" max="9730" width="19" style="2" bestFit="1" customWidth="1"/>
    <col min="9731" max="9731" width="69.7109375" style="2" bestFit="1" customWidth="1"/>
    <col min="9732" max="9732" width="14.28515625" style="2" bestFit="1" customWidth="1"/>
    <col min="9733" max="9735" width="10.7109375" style="2" bestFit="1" customWidth="1"/>
    <col min="9736" max="9736" width="9.7109375" style="2" bestFit="1" customWidth="1"/>
    <col min="9737" max="9737" width="10.7109375" style="2" bestFit="1" customWidth="1"/>
    <col min="9738" max="9738" width="10.28515625" style="2" bestFit="1" customWidth="1"/>
    <col min="9739" max="9739" width="9.7109375" style="2" bestFit="1" customWidth="1"/>
    <col min="9740" max="9740" width="10.28515625" style="2" bestFit="1" customWidth="1"/>
    <col min="9741" max="9741" width="9.7109375" style="2" bestFit="1" customWidth="1"/>
    <col min="9742" max="9742" width="10.28515625" style="2" bestFit="1" customWidth="1"/>
    <col min="9743" max="9743" width="10.7109375" style="2" bestFit="1" customWidth="1"/>
    <col min="9744" max="9744" width="9.7109375" style="2" bestFit="1" customWidth="1"/>
    <col min="9745" max="9985" width="11.42578125" style="2"/>
    <col min="9986" max="9986" width="19" style="2" bestFit="1" customWidth="1"/>
    <col min="9987" max="9987" width="69.7109375" style="2" bestFit="1" customWidth="1"/>
    <col min="9988" max="9988" width="14.28515625" style="2" bestFit="1" customWidth="1"/>
    <col min="9989" max="9991" width="10.7109375" style="2" bestFit="1" customWidth="1"/>
    <col min="9992" max="9992" width="9.7109375" style="2" bestFit="1" customWidth="1"/>
    <col min="9993" max="9993" width="10.7109375" style="2" bestFit="1" customWidth="1"/>
    <col min="9994" max="9994" width="10.28515625" style="2" bestFit="1" customWidth="1"/>
    <col min="9995" max="9995" width="9.7109375" style="2" bestFit="1" customWidth="1"/>
    <col min="9996" max="9996" width="10.28515625" style="2" bestFit="1" customWidth="1"/>
    <col min="9997" max="9997" width="9.7109375" style="2" bestFit="1" customWidth="1"/>
    <col min="9998" max="9998" width="10.28515625" style="2" bestFit="1" customWidth="1"/>
    <col min="9999" max="9999" width="10.7109375" style="2" bestFit="1" customWidth="1"/>
    <col min="10000" max="10000" width="9.7109375" style="2" bestFit="1" customWidth="1"/>
    <col min="10001" max="10241" width="11.42578125" style="2"/>
    <col min="10242" max="10242" width="19" style="2" bestFit="1" customWidth="1"/>
    <col min="10243" max="10243" width="69.7109375" style="2" bestFit="1" customWidth="1"/>
    <col min="10244" max="10244" width="14.28515625" style="2" bestFit="1" customWidth="1"/>
    <col min="10245" max="10247" width="10.7109375" style="2" bestFit="1" customWidth="1"/>
    <col min="10248" max="10248" width="9.7109375" style="2" bestFit="1" customWidth="1"/>
    <col min="10249" max="10249" width="10.7109375" style="2" bestFit="1" customWidth="1"/>
    <col min="10250" max="10250" width="10.28515625" style="2" bestFit="1" customWidth="1"/>
    <col min="10251" max="10251" width="9.7109375" style="2" bestFit="1" customWidth="1"/>
    <col min="10252" max="10252" width="10.28515625" style="2" bestFit="1" customWidth="1"/>
    <col min="10253" max="10253" width="9.7109375" style="2" bestFit="1" customWidth="1"/>
    <col min="10254" max="10254" width="10.28515625" style="2" bestFit="1" customWidth="1"/>
    <col min="10255" max="10255" width="10.7109375" style="2" bestFit="1" customWidth="1"/>
    <col min="10256" max="10256" width="9.7109375" style="2" bestFit="1" customWidth="1"/>
    <col min="10257" max="10497" width="11.42578125" style="2"/>
    <col min="10498" max="10498" width="19" style="2" bestFit="1" customWidth="1"/>
    <col min="10499" max="10499" width="69.7109375" style="2" bestFit="1" customWidth="1"/>
    <col min="10500" max="10500" width="14.28515625" style="2" bestFit="1" customWidth="1"/>
    <col min="10501" max="10503" width="10.7109375" style="2" bestFit="1" customWidth="1"/>
    <col min="10504" max="10504" width="9.7109375" style="2" bestFit="1" customWidth="1"/>
    <col min="10505" max="10505" width="10.7109375" style="2" bestFit="1" customWidth="1"/>
    <col min="10506" max="10506" width="10.28515625" style="2" bestFit="1" customWidth="1"/>
    <col min="10507" max="10507" width="9.7109375" style="2" bestFit="1" customWidth="1"/>
    <col min="10508" max="10508" width="10.28515625" style="2" bestFit="1" customWidth="1"/>
    <col min="10509" max="10509" width="9.7109375" style="2" bestFit="1" customWidth="1"/>
    <col min="10510" max="10510" width="10.28515625" style="2" bestFit="1" customWidth="1"/>
    <col min="10511" max="10511" width="10.7109375" style="2" bestFit="1" customWidth="1"/>
    <col min="10512" max="10512" width="9.7109375" style="2" bestFit="1" customWidth="1"/>
    <col min="10513" max="10753" width="11.42578125" style="2"/>
    <col min="10754" max="10754" width="19" style="2" bestFit="1" customWidth="1"/>
    <col min="10755" max="10755" width="69.7109375" style="2" bestFit="1" customWidth="1"/>
    <col min="10756" max="10756" width="14.28515625" style="2" bestFit="1" customWidth="1"/>
    <col min="10757" max="10759" width="10.7109375" style="2" bestFit="1" customWidth="1"/>
    <col min="10760" max="10760" width="9.7109375" style="2" bestFit="1" customWidth="1"/>
    <col min="10761" max="10761" width="10.7109375" style="2" bestFit="1" customWidth="1"/>
    <col min="10762" max="10762" width="10.28515625" style="2" bestFit="1" customWidth="1"/>
    <col min="10763" max="10763" width="9.7109375" style="2" bestFit="1" customWidth="1"/>
    <col min="10764" max="10764" width="10.28515625" style="2" bestFit="1" customWidth="1"/>
    <col min="10765" max="10765" width="9.7109375" style="2" bestFit="1" customWidth="1"/>
    <col min="10766" max="10766" width="10.28515625" style="2" bestFit="1" customWidth="1"/>
    <col min="10767" max="10767" width="10.7109375" style="2" bestFit="1" customWidth="1"/>
    <col min="10768" max="10768" width="9.7109375" style="2" bestFit="1" customWidth="1"/>
    <col min="10769" max="11009" width="11.42578125" style="2"/>
    <col min="11010" max="11010" width="19" style="2" bestFit="1" customWidth="1"/>
    <col min="11011" max="11011" width="69.7109375" style="2" bestFit="1" customWidth="1"/>
    <col min="11012" max="11012" width="14.28515625" style="2" bestFit="1" customWidth="1"/>
    <col min="11013" max="11015" width="10.7109375" style="2" bestFit="1" customWidth="1"/>
    <col min="11016" max="11016" width="9.7109375" style="2" bestFit="1" customWidth="1"/>
    <col min="11017" max="11017" width="10.7109375" style="2" bestFit="1" customWidth="1"/>
    <col min="11018" max="11018" width="10.28515625" style="2" bestFit="1" customWidth="1"/>
    <col min="11019" max="11019" width="9.7109375" style="2" bestFit="1" customWidth="1"/>
    <col min="11020" max="11020" width="10.28515625" style="2" bestFit="1" customWidth="1"/>
    <col min="11021" max="11021" width="9.7109375" style="2" bestFit="1" customWidth="1"/>
    <col min="11022" max="11022" width="10.28515625" style="2" bestFit="1" customWidth="1"/>
    <col min="11023" max="11023" width="10.7109375" style="2" bestFit="1" customWidth="1"/>
    <col min="11024" max="11024" width="9.7109375" style="2" bestFit="1" customWidth="1"/>
    <col min="11025" max="11265" width="11.42578125" style="2"/>
    <col min="11266" max="11266" width="19" style="2" bestFit="1" customWidth="1"/>
    <col min="11267" max="11267" width="69.7109375" style="2" bestFit="1" customWidth="1"/>
    <col min="11268" max="11268" width="14.28515625" style="2" bestFit="1" customWidth="1"/>
    <col min="11269" max="11271" width="10.7109375" style="2" bestFit="1" customWidth="1"/>
    <col min="11272" max="11272" width="9.7109375" style="2" bestFit="1" customWidth="1"/>
    <col min="11273" max="11273" width="10.7109375" style="2" bestFit="1" customWidth="1"/>
    <col min="11274" max="11274" width="10.28515625" style="2" bestFit="1" customWidth="1"/>
    <col min="11275" max="11275" width="9.7109375" style="2" bestFit="1" customWidth="1"/>
    <col min="11276" max="11276" width="10.28515625" style="2" bestFit="1" customWidth="1"/>
    <col min="11277" max="11277" width="9.7109375" style="2" bestFit="1" customWidth="1"/>
    <col min="11278" max="11278" width="10.28515625" style="2" bestFit="1" customWidth="1"/>
    <col min="11279" max="11279" width="10.7109375" style="2" bestFit="1" customWidth="1"/>
    <col min="11280" max="11280" width="9.7109375" style="2" bestFit="1" customWidth="1"/>
    <col min="11281" max="11521" width="11.42578125" style="2"/>
    <col min="11522" max="11522" width="19" style="2" bestFit="1" customWidth="1"/>
    <col min="11523" max="11523" width="69.7109375" style="2" bestFit="1" customWidth="1"/>
    <col min="11524" max="11524" width="14.28515625" style="2" bestFit="1" customWidth="1"/>
    <col min="11525" max="11527" width="10.7109375" style="2" bestFit="1" customWidth="1"/>
    <col min="11528" max="11528" width="9.7109375" style="2" bestFit="1" customWidth="1"/>
    <col min="11529" max="11529" width="10.7109375" style="2" bestFit="1" customWidth="1"/>
    <col min="11530" max="11530" width="10.28515625" style="2" bestFit="1" customWidth="1"/>
    <col min="11531" max="11531" width="9.7109375" style="2" bestFit="1" customWidth="1"/>
    <col min="11532" max="11532" width="10.28515625" style="2" bestFit="1" customWidth="1"/>
    <col min="11533" max="11533" width="9.7109375" style="2" bestFit="1" customWidth="1"/>
    <col min="11534" max="11534" width="10.28515625" style="2" bestFit="1" customWidth="1"/>
    <col min="11535" max="11535" width="10.7109375" style="2" bestFit="1" customWidth="1"/>
    <col min="11536" max="11536" width="9.7109375" style="2" bestFit="1" customWidth="1"/>
    <col min="11537" max="11777" width="11.42578125" style="2"/>
    <col min="11778" max="11778" width="19" style="2" bestFit="1" customWidth="1"/>
    <col min="11779" max="11779" width="69.7109375" style="2" bestFit="1" customWidth="1"/>
    <col min="11780" max="11780" width="14.28515625" style="2" bestFit="1" customWidth="1"/>
    <col min="11781" max="11783" width="10.7109375" style="2" bestFit="1" customWidth="1"/>
    <col min="11784" max="11784" width="9.7109375" style="2" bestFit="1" customWidth="1"/>
    <col min="11785" max="11785" width="10.7109375" style="2" bestFit="1" customWidth="1"/>
    <col min="11786" max="11786" width="10.28515625" style="2" bestFit="1" customWidth="1"/>
    <col min="11787" max="11787" width="9.7109375" style="2" bestFit="1" customWidth="1"/>
    <col min="11788" max="11788" width="10.28515625" style="2" bestFit="1" customWidth="1"/>
    <col min="11789" max="11789" width="9.7109375" style="2" bestFit="1" customWidth="1"/>
    <col min="11790" max="11790" width="10.28515625" style="2" bestFit="1" customWidth="1"/>
    <col min="11791" max="11791" width="10.7109375" style="2" bestFit="1" customWidth="1"/>
    <col min="11792" max="11792" width="9.7109375" style="2" bestFit="1" customWidth="1"/>
    <col min="11793" max="12033" width="11.42578125" style="2"/>
    <col min="12034" max="12034" width="19" style="2" bestFit="1" customWidth="1"/>
    <col min="12035" max="12035" width="69.7109375" style="2" bestFit="1" customWidth="1"/>
    <col min="12036" max="12036" width="14.28515625" style="2" bestFit="1" customWidth="1"/>
    <col min="12037" max="12039" width="10.7109375" style="2" bestFit="1" customWidth="1"/>
    <col min="12040" max="12040" width="9.7109375" style="2" bestFit="1" customWidth="1"/>
    <col min="12041" max="12041" width="10.7109375" style="2" bestFit="1" customWidth="1"/>
    <col min="12042" max="12042" width="10.28515625" style="2" bestFit="1" customWidth="1"/>
    <col min="12043" max="12043" width="9.7109375" style="2" bestFit="1" customWidth="1"/>
    <col min="12044" max="12044" width="10.28515625" style="2" bestFit="1" customWidth="1"/>
    <col min="12045" max="12045" width="9.7109375" style="2" bestFit="1" customWidth="1"/>
    <col min="12046" max="12046" width="10.28515625" style="2" bestFit="1" customWidth="1"/>
    <col min="12047" max="12047" width="10.7109375" style="2" bestFit="1" customWidth="1"/>
    <col min="12048" max="12048" width="9.7109375" style="2" bestFit="1" customWidth="1"/>
    <col min="12049" max="12289" width="11.42578125" style="2"/>
    <col min="12290" max="12290" width="19" style="2" bestFit="1" customWidth="1"/>
    <col min="12291" max="12291" width="69.7109375" style="2" bestFit="1" customWidth="1"/>
    <col min="12292" max="12292" width="14.28515625" style="2" bestFit="1" customWidth="1"/>
    <col min="12293" max="12295" width="10.7109375" style="2" bestFit="1" customWidth="1"/>
    <col min="12296" max="12296" width="9.7109375" style="2" bestFit="1" customWidth="1"/>
    <col min="12297" max="12297" width="10.7109375" style="2" bestFit="1" customWidth="1"/>
    <col min="12298" max="12298" width="10.28515625" style="2" bestFit="1" customWidth="1"/>
    <col min="12299" max="12299" width="9.7109375" style="2" bestFit="1" customWidth="1"/>
    <col min="12300" max="12300" width="10.28515625" style="2" bestFit="1" customWidth="1"/>
    <col min="12301" max="12301" width="9.7109375" style="2" bestFit="1" customWidth="1"/>
    <col min="12302" max="12302" width="10.28515625" style="2" bestFit="1" customWidth="1"/>
    <col min="12303" max="12303" width="10.7109375" style="2" bestFit="1" customWidth="1"/>
    <col min="12304" max="12304" width="9.7109375" style="2" bestFit="1" customWidth="1"/>
    <col min="12305" max="12545" width="11.42578125" style="2"/>
    <col min="12546" max="12546" width="19" style="2" bestFit="1" customWidth="1"/>
    <col min="12547" max="12547" width="69.7109375" style="2" bestFit="1" customWidth="1"/>
    <col min="12548" max="12548" width="14.28515625" style="2" bestFit="1" customWidth="1"/>
    <col min="12549" max="12551" width="10.7109375" style="2" bestFit="1" customWidth="1"/>
    <col min="12552" max="12552" width="9.7109375" style="2" bestFit="1" customWidth="1"/>
    <col min="12553" max="12553" width="10.7109375" style="2" bestFit="1" customWidth="1"/>
    <col min="12554" max="12554" width="10.28515625" style="2" bestFit="1" customWidth="1"/>
    <col min="12555" max="12555" width="9.7109375" style="2" bestFit="1" customWidth="1"/>
    <col min="12556" max="12556" width="10.28515625" style="2" bestFit="1" customWidth="1"/>
    <col min="12557" max="12557" width="9.7109375" style="2" bestFit="1" customWidth="1"/>
    <col min="12558" max="12558" width="10.28515625" style="2" bestFit="1" customWidth="1"/>
    <col min="12559" max="12559" width="10.7109375" style="2" bestFit="1" customWidth="1"/>
    <col min="12560" max="12560" width="9.7109375" style="2" bestFit="1" customWidth="1"/>
    <col min="12561" max="12801" width="11.42578125" style="2"/>
    <col min="12802" max="12802" width="19" style="2" bestFit="1" customWidth="1"/>
    <col min="12803" max="12803" width="69.7109375" style="2" bestFit="1" customWidth="1"/>
    <col min="12804" max="12804" width="14.28515625" style="2" bestFit="1" customWidth="1"/>
    <col min="12805" max="12807" width="10.7109375" style="2" bestFit="1" customWidth="1"/>
    <col min="12808" max="12808" width="9.7109375" style="2" bestFit="1" customWidth="1"/>
    <col min="12809" max="12809" width="10.7109375" style="2" bestFit="1" customWidth="1"/>
    <col min="12810" max="12810" width="10.28515625" style="2" bestFit="1" customWidth="1"/>
    <col min="12811" max="12811" width="9.7109375" style="2" bestFit="1" customWidth="1"/>
    <col min="12812" max="12812" width="10.28515625" style="2" bestFit="1" customWidth="1"/>
    <col min="12813" max="12813" width="9.7109375" style="2" bestFit="1" customWidth="1"/>
    <col min="12814" max="12814" width="10.28515625" style="2" bestFit="1" customWidth="1"/>
    <col min="12815" max="12815" width="10.7109375" style="2" bestFit="1" customWidth="1"/>
    <col min="12816" max="12816" width="9.7109375" style="2" bestFit="1" customWidth="1"/>
    <col min="12817" max="13057" width="11.42578125" style="2"/>
    <col min="13058" max="13058" width="19" style="2" bestFit="1" customWidth="1"/>
    <col min="13059" max="13059" width="69.7109375" style="2" bestFit="1" customWidth="1"/>
    <col min="13060" max="13060" width="14.28515625" style="2" bestFit="1" customWidth="1"/>
    <col min="13061" max="13063" width="10.7109375" style="2" bestFit="1" customWidth="1"/>
    <col min="13064" max="13064" width="9.7109375" style="2" bestFit="1" customWidth="1"/>
    <col min="13065" max="13065" width="10.7109375" style="2" bestFit="1" customWidth="1"/>
    <col min="13066" max="13066" width="10.28515625" style="2" bestFit="1" customWidth="1"/>
    <col min="13067" max="13067" width="9.7109375" style="2" bestFit="1" customWidth="1"/>
    <col min="13068" max="13068" width="10.28515625" style="2" bestFit="1" customWidth="1"/>
    <col min="13069" max="13069" width="9.7109375" style="2" bestFit="1" customWidth="1"/>
    <col min="13070" max="13070" width="10.28515625" style="2" bestFit="1" customWidth="1"/>
    <col min="13071" max="13071" width="10.7109375" style="2" bestFit="1" customWidth="1"/>
    <col min="13072" max="13072" width="9.7109375" style="2" bestFit="1" customWidth="1"/>
    <col min="13073" max="13313" width="11.42578125" style="2"/>
    <col min="13314" max="13314" width="19" style="2" bestFit="1" customWidth="1"/>
    <col min="13315" max="13315" width="69.7109375" style="2" bestFit="1" customWidth="1"/>
    <col min="13316" max="13316" width="14.28515625" style="2" bestFit="1" customWidth="1"/>
    <col min="13317" max="13319" width="10.7109375" style="2" bestFit="1" customWidth="1"/>
    <col min="13320" max="13320" width="9.7109375" style="2" bestFit="1" customWidth="1"/>
    <col min="13321" max="13321" width="10.7109375" style="2" bestFit="1" customWidth="1"/>
    <col min="13322" max="13322" width="10.28515625" style="2" bestFit="1" customWidth="1"/>
    <col min="13323" max="13323" width="9.7109375" style="2" bestFit="1" customWidth="1"/>
    <col min="13324" max="13324" width="10.28515625" style="2" bestFit="1" customWidth="1"/>
    <col min="13325" max="13325" width="9.7109375" style="2" bestFit="1" customWidth="1"/>
    <col min="13326" max="13326" width="10.28515625" style="2" bestFit="1" customWidth="1"/>
    <col min="13327" max="13327" width="10.7109375" style="2" bestFit="1" customWidth="1"/>
    <col min="13328" max="13328" width="9.7109375" style="2" bestFit="1" customWidth="1"/>
    <col min="13329" max="13569" width="11.42578125" style="2"/>
    <col min="13570" max="13570" width="19" style="2" bestFit="1" customWidth="1"/>
    <col min="13571" max="13571" width="69.7109375" style="2" bestFit="1" customWidth="1"/>
    <col min="13572" max="13572" width="14.28515625" style="2" bestFit="1" customWidth="1"/>
    <col min="13573" max="13575" width="10.7109375" style="2" bestFit="1" customWidth="1"/>
    <col min="13576" max="13576" width="9.7109375" style="2" bestFit="1" customWidth="1"/>
    <col min="13577" max="13577" width="10.7109375" style="2" bestFit="1" customWidth="1"/>
    <col min="13578" max="13578" width="10.28515625" style="2" bestFit="1" customWidth="1"/>
    <col min="13579" max="13579" width="9.7109375" style="2" bestFit="1" customWidth="1"/>
    <col min="13580" max="13580" width="10.28515625" style="2" bestFit="1" customWidth="1"/>
    <col min="13581" max="13581" width="9.7109375" style="2" bestFit="1" customWidth="1"/>
    <col min="13582" max="13582" width="10.28515625" style="2" bestFit="1" customWidth="1"/>
    <col min="13583" max="13583" width="10.7109375" style="2" bestFit="1" customWidth="1"/>
    <col min="13584" max="13584" width="9.7109375" style="2" bestFit="1" customWidth="1"/>
    <col min="13585" max="13825" width="11.42578125" style="2"/>
    <col min="13826" max="13826" width="19" style="2" bestFit="1" customWidth="1"/>
    <col min="13827" max="13827" width="69.7109375" style="2" bestFit="1" customWidth="1"/>
    <col min="13828" max="13828" width="14.28515625" style="2" bestFit="1" customWidth="1"/>
    <col min="13829" max="13831" width="10.7109375" style="2" bestFit="1" customWidth="1"/>
    <col min="13832" max="13832" width="9.7109375" style="2" bestFit="1" customWidth="1"/>
    <col min="13833" max="13833" width="10.7109375" style="2" bestFit="1" customWidth="1"/>
    <col min="13834" max="13834" width="10.28515625" style="2" bestFit="1" customWidth="1"/>
    <col min="13835" max="13835" width="9.7109375" style="2" bestFit="1" customWidth="1"/>
    <col min="13836" max="13836" width="10.28515625" style="2" bestFit="1" customWidth="1"/>
    <col min="13837" max="13837" width="9.7109375" style="2" bestFit="1" customWidth="1"/>
    <col min="13838" max="13838" width="10.28515625" style="2" bestFit="1" customWidth="1"/>
    <col min="13839" max="13839" width="10.7109375" style="2" bestFit="1" customWidth="1"/>
    <col min="13840" max="13840" width="9.7109375" style="2" bestFit="1" customWidth="1"/>
    <col min="13841" max="14081" width="11.42578125" style="2"/>
    <col min="14082" max="14082" width="19" style="2" bestFit="1" customWidth="1"/>
    <col min="14083" max="14083" width="69.7109375" style="2" bestFit="1" customWidth="1"/>
    <col min="14084" max="14084" width="14.28515625" style="2" bestFit="1" customWidth="1"/>
    <col min="14085" max="14087" width="10.7109375" style="2" bestFit="1" customWidth="1"/>
    <col min="14088" max="14088" width="9.7109375" style="2" bestFit="1" customWidth="1"/>
    <col min="14089" max="14089" width="10.7109375" style="2" bestFit="1" customWidth="1"/>
    <col min="14090" max="14090" width="10.28515625" style="2" bestFit="1" customWidth="1"/>
    <col min="14091" max="14091" width="9.7109375" style="2" bestFit="1" customWidth="1"/>
    <col min="14092" max="14092" width="10.28515625" style="2" bestFit="1" customWidth="1"/>
    <col min="14093" max="14093" width="9.7109375" style="2" bestFit="1" customWidth="1"/>
    <col min="14094" max="14094" width="10.28515625" style="2" bestFit="1" customWidth="1"/>
    <col min="14095" max="14095" width="10.7109375" style="2" bestFit="1" customWidth="1"/>
    <col min="14096" max="14096" width="9.7109375" style="2" bestFit="1" customWidth="1"/>
    <col min="14097" max="14337" width="11.42578125" style="2"/>
    <col min="14338" max="14338" width="19" style="2" bestFit="1" customWidth="1"/>
    <col min="14339" max="14339" width="69.7109375" style="2" bestFit="1" customWidth="1"/>
    <col min="14340" max="14340" width="14.28515625" style="2" bestFit="1" customWidth="1"/>
    <col min="14341" max="14343" width="10.7109375" style="2" bestFit="1" customWidth="1"/>
    <col min="14344" max="14344" width="9.7109375" style="2" bestFit="1" customWidth="1"/>
    <col min="14345" max="14345" width="10.7109375" style="2" bestFit="1" customWidth="1"/>
    <col min="14346" max="14346" width="10.28515625" style="2" bestFit="1" customWidth="1"/>
    <col min="14347" max="14347" width="9.7109375" style="2" bestFit="1" customWidth="1"/>
    <col min="14348" max="14348" width="10.28515625" style="2" bestFit="1" customWidth="1"/>
    <col min="14349" max="14349" width="9.7109375" style="2" bestFit="1" customWidth="1"/>
    <col min="14350" max="14350" width="10.28515625" style="2" bestFit="1" customWidth="1"/>
    <col min="14351" max="14351" width="10.7109375" style="2" bestFit="1" customWidth="1"/>
    <col min="14352" max="14352" width="9.7109375" style="2" bestFit="1" customWidth="1"/>
    <col min="14353" max="14593" width="11.42578125" style="2"/>
    <col min="14594" max="14594" width="19" style="2" bestFit="1" customWidth="1"/>
    <col min="14595" max="14595" width="69.7109375" style="2" bestFit="1" customWidth="1"/>
    <col min="14596" max="14596" width="14.28515625" style="2" bestFit="1" customWidth="1"/>
    <col min="14597" max="14599" width="10.7109375" style="2" bestFit="1" customWidth="1"/>
    <col min="14600" max="14600" width="9.7109375" style="2" bestFit="1" customWidth="1"/>
    <col min="14601" max="14601" width="10.7109375" style="2" bestFit="1" customWidth="1"/>
    <col min="14602" max="14602" width="10.28515625" style="2" bestFit="1" customWidth="1"/>
    <col min="14603" max="14603" width="9.7109375" style="2" bestFit="1" customWidth="1"/>
    <col min="14604" max="14604" width="10.28515625" style="2" bestFit="1" customWidth="1"/>
    <col min="14605" max="14605" width="9.7109375" style="2" bestFit="1" customWidth="1"/>
    <col min="14606" max="14606" width="10.28515625" style="2" bestFit="1" customWidth="1"/>
    <col min="14607" max="14607" width="10.7109375" style="2" bestFit="1" customWidth="1"/>
    <col min="14608" max="14608" width="9.7109375" style="2" bestFit="1" customWidth="1"/>
    <col min="14609" max="14849" width="11.42578125" style="2"/>
    <col min="14850" max="14850" width="19" style="2" bestFit="1" customWidth="1"/>
    <col min="14851" max="14851" width="69.7109375" style="2" bestFit="1" customWidth="1"/>
    <col min="14852" max="14852" width="14.28515625" style="2" bestFit="1" customWidth="1"/>
    <col min="14853" max="14855" width="10.7109375" style="2" bestFit="1" customWidth="1"/>
    <col min="14856" max="14856" width="9.7109375" style="2" bestFit="1" customWidth="1"/>
    <col min="14857" max="14857" width="10.7109375" style="2" bestFit="1" customWidth="1"/>
    <col min="14858" max="14858" width="10.28515625" style="2" bestFit="1" customWidth="1"/>
    <col min="14859" max="14859" width="9.7109375" style="2" bestFit="1" customWidth="1"/>
    <col min="14860" max="14860" width="10.28515625" style="2" bestFit="1" customWidth="1"/>
    <col min="14861" max="14861" width="9.7109375" style="2" bestFit="1" customWidth="1"/>
    <col min="14862" max="14862" width="10.28515625" style="2" bestFit="1" customWidth="1"/>
    <col min="14863" max="14863" width="10.7109375" style="2" bestFit="1" customWidth="1"/>
    <col min="14864" max="14864" width="9.7109375" style="2" bestFit="1" customWidth="1"/>
    <col min="14865" max="15105" width="11.42578125" style="2"/>
    <col min="15106" max="15106" width="19" style="2" bestFit="1" customWidth="1"/>
    <col min="15107" max="15107" width="69.7109375" style="2" bestFit="1" customWidth="1"/>
    <col min="15108" max="15108" width="14.28515625" style="2" bestFit="1" customWidth="1"/>
    <col min="15109" max="15111" width="10.7109375" style="2" bestFit="1" customWidth="1"/>
    <col min="15112" max="15112" width="9.7109375" style="2" bestFit="1" customWidth="1"/>
    <col min="15113" max="15113" width="10.7109375" style="2" bestFit="1" customWidth="1"/>
    <col min="15114" max="15114" width="10.28515625" style="2" bestFit="1" customWidth="1"/>
    <col min="15115" max="15115" width="9.7109375" style="2" bestFit="1" customWidth="1"/>
    <col min="15116" max="15116" width="10.28515625" style="2" bestFit="1" customWidth="1"/>
    <col min="15117" max="15117" width="9.7109375" style="2" bestFit="1" customWidth="1"/>
    <col min="15118" max="15118" width="10.28515625" style="2" bestFit="1" customWidth="1"/>
    <col min="15119" max="15119" width="10.7109375" style="2" bestFit="1" customWidth="1"/>
    <col min="15120" max="15120" width="9.7109375" style="2" bestFit="1" customWidth="1"/>
    <col min="15121" max="15361" width="11.42578125" style="2"/>
    <col min="15362" max="15362" width="19" style="2" bestFit="1" customWidth="1"/>
    <col min="15363" max="15363" width="69.7109375" style="2" bestFit="1" customWidth="1"/>
    <col min="15364" max="15364" width="14.28515625" style="2" bestFit="1" customWidth="1"/>
    <col min="15365" max="15367" width="10.7109375" style="2" bestFit="1" customWidth="1"/>
    <col min="15368" max="15368" width="9.7109375" style="2" bestFit="1" customWidth="1"/>
    <col min="15369" max="15369" width="10.7109375" style="2" bestFit="1" customWidth="1"/>
    <col min="15370" max="15370" width="10.28515625" style="2" bestFit="1" customWidth="1"/>
    <col min="15371" max="15371" width="9.7109375" style="2" bestFit="1" customWidth="1"/>
    <col min="15372" max="15372" width="10.28515625" style="2" bestFit="1" customWidth="1"/>
    <col min="15373" max="15373" width="9.7109375" style="2" bestFit="1" customWidth="1"/>
    <col min="15374" max="15374" width="10.28515625" style="2" bestFit="1" customWidth="1"/>
    <col min="15375" max="15375" width="10.7109375" style="2" bestFit="1" customWidth="1"/>
    <col min="15376" max="15376" width="9.7109375" style="2" bestFit="1" customWidth="1"/>
    <col min="15377" max="15617" width="11.42578125" style="2"/>
    <col min="15618" max="15618" width="19" style="2" bestFit="1" customWidth="1"/>
    <col min="15619" max="15619" width="69.7109375" style="2" bestFit="1" customWidth="1"/>
    <col min="15620" max="15620" width="14.28515625" style="2" bestFit="1" customWidth="1"/>
    <col min="15621" max="15623" width="10.7109375" style="2" bestFit="1" customWidth="1"/>
    <col min="15624" max="15624" width="9.7109375" style="2" bestFit="1" customWidth="1"/>
    <col min="15625" max="15625" width="10.7109375" style="2" bestFit="1" customWidth="1"/>
    <col min="15626" max="15626" width="10.28515625" style="2" bestFit="1" customWidth="1"/>
    <col min="15627" max="15627" width="9.7109375" style="2" bestFit="1" customWidth="1"/>
    <col min="15628" max="15628" width="10.28515625" style="2" bestFit="1" customWidth="1"/>
    <col min="15629" max="15629" width="9.7109375" style="2" bestFit="1" customWidth="1"/>
    <col min="15630" max="15630" width="10.28515625" style="2" bestFit="1" customWidth="1"/>
    <col min="15631" max="15631" width="10.7109375" style="2" bestFit="1" customWidth="1"/>
    <col min="15632" max="15632" width="9.7109375" style="2" bestFit="1" customWidth="1"/>
    <col min="15633" max="15873" width="11.42578125" style="2"/>
    <col min="15874" max="15874" width="19" style="2" bestFit="1" customWidth="1"/>
    <col min="15875" max="15875" width="69.7109375" style="2" bestFit="1" customWidth="1"/>
    <col min="15876" max="15876" width="14.28515625" style="2" bestFit="1" customWidth="1"/>
    <col min="15877" max="15879" width="10.7109375" style="2" bestFit="1" customWidth="1"/>
    <col min="15880" max="15880" width="9.7109375" style="2" bestFit="1" customWidth="1"/>
    <col min="15881" max="15881" width="10.7109375" style="2" bestFit="1" customWidth="1"/>
    <col min="15882" max="15882" width="10.28515625" style="2" bestFit="1" customWidth="1"/>
    <col min="15883" max="15883" width="9.7109375" style="2" bestFit="1" customWidth="1"/>
    <col min="15884" max="15884" width="10.28515625" style="2" bestFit="1" customWidth="1"/>
    <col min="15885" max="15885" width="9.7109375" style="2" bestFit="1" customWidth="1"/>
    <col min="15886" max="15886" width="10.28515625" style="2" bestFit="1" customWidth="1"/>
    <col min="15887" max="15887" width="10.7109375" style="2" bestFit="1" customWidth="1"/>
    <col min="15888" max="15888" width="9.7109375" style="2" bestFit="1" customWidth="1"/>
    <col min="15889" max="16129" width="11.42578125" style="2"/>
    <col min="16130" max="16130" width="19" style="2" bestFit="1" customWidth="1"/>
    <col min="16131" max="16131" width="69.7109375" style="2" bestFit="1" customWidth="1"/>
    <col min="16132" max="16132" width="14.28515625" style="2" bestFit="1" customWidth="1"/>
    <col min="16133" max="16135" width="10.7109375" style="2" bestFit="1" customWidth="1"/>
    <col min="16136" max="16136" width="9.7109375" style="2" bestFit="1" customWidth="1"/>
    <col min="16137" max="16137" width="10.7109375" style="2" bestFit="1" customWidth="1"/>
    <col min="16138" max="16138" width="10.28515625" style="2" bestFit="1" customWidth="1"/>
    <col min="16139" max="16139" width="9.7109375" style="2" bestFit="1" customWidth="1"/>
    <col min="16140" max="16140" width="10.28515625" style="2" bestFit="1" customWidth="1"/>
    <col min="16141" max="16141" width="9.7109375" style="2" bestFit="1" customWidth="1"/>
    <col min="16142" max="16142" width="10.28515625" style="2" bestFit="1" customWidth="1"/>
    <col min="16143" max="16143" width="10.7109375" style="2" bestFit="1" customWidth="1"/>
    <col min="16144" max="16144" width="9.7109375" style="2" bestFit="1" customWidth="1"/>
    <col min="16145" max="16384" width="11.42578125" style="2"/>
  </cols>
  <sheetData>
    <row r="1" spans="1:16" ht="18.75">
      <c r="A1" s="1" t="s">
        <v>0</v>
      </c>
    </row>
    <row r="2" spans="1:16">
      <c r="A2" s="3" t="s">
        <v>1</v>
      </c>
    </row>
    <row r="3" spans="1:16">
      <c r="A3" s="3"/>
      <c r="C3" s="11"/>
    </row>
    <row r="5" spans="1:16" s="6" customFormat="1" ht="11.25">
      <c r="A5" s="4" t="s">
        <v>2</v>
      </c>
      <c r="B5" s="4" t="s">
        <v>3</v>
      </c>
      <c r="C5" s="4" t="s">
        <v>4</v>
      </c>
      <c r="D5" s="4" t="s">
        <v>1649</v>
      </c>
      <c r="E5" s="5">
        <v>39692</v>
      </c>
      <c r="F5" s="5">
        <v>39722</v>
      </c>
      <c r="G5" s="5">
        <v>39753</v>
      </c>
      <c r="H5" s="5">
        <v>39783</v>
      </c>
      <c r="I5" s="5">
        <v>39814</v>
      </c>
      <c r="J5" s="5">
        <v>39845</v>
      </c>
      <c r="K5" s="5">
        <v>39873</v>
      </c>
      <c r="L5" s="5">
        <v>39904</v>
      </c>
      <c r="M5" s="5">
        <v>39934</v>
      </c>
      <c r="N5" s="5">
        <v>39965</v>
      </c>
      <c r="O5" s="5">
        <v>39995</v>
      </c>
      <c r="P5" s="5">
        <v>40026</v>
      </c>
    </row>
    <row r="6" spans="1:16">
      <c r="A6" s="7" t="s">
        <v>205</v>
      </c>
      <c r="B6" s="7" t="s">
        <v>206</v>
      </c>
      <c r="C6" s="8">
        <v>114458.74</v>
      </c>
      <c r="D6" s="12">
        <f>C6/C$829</f>
        <v>7.2297433779833678E-2</v>
      </c>
      <c r="E6" s="8">
        <v>15728.49</v>
      </c>
      <c r="F6" s="8">
        <v>17062.45</v>
      </c>
      <c r="G6" s="8">
        <v>10317.32</v>
      </c>
      <c r="H6" s="8">
        <v>8146.01</v>
      </c>
      <c r="I6" s="8">
        <v>11724.14</v>
      </c>
      <c r="J6" s="8">
        <v>5203.5200000000004</v>
      </c>
      <c r="K6" s="8">
        <v>6577.93</v>
      </c>
      <c r="L6" s="8">
        <v>6836.46</v>
      </c>
      <c r="M6" s="8">
        <v>6886.48</v>
      </c>
      <c r="N6" s="8">
        <v>8102.58</v>
      </c>
      <c r="O6" s="8">
        <v>10311.620000000001</v>
      </c>
      <c r="P6" s="8">
        <v>7561.74</v>
      </c>
    </row>
    <row r="7" spans="1:16">
      <c r="A7" s="7" t="s">
        <v>147</v>
      </c>
      <c r="B7" s="7" t="s">
        <v>148</v>
      </c>
      <c r="C7" s="8">
        <v>83291.02</v>
      </c>
      <c r="D7" s="12">
        <f t="shared" ref="D7:D70" si="0">C7/C$829</f>
        <v>5.261046035370303E-2</v>
      </c>
      <c r="E7" s="8">
        <v>12206.01</v>
      </c>
      <c r="F7" s="8">
        <v>13680.86</v>
      </c>
      <c r="G7" s="8">
        <v>11138.92</v>
      </c>
      <c r="H7" s="8">
        <v>5703.96</v>
      </c>
      <c r="I7" s="8">
        <v>7504.86</v>
      </c>
      <c r="J7" s="8">
        <v>2235.88</v>
      </c>
      <c r="K7" s="8">
        <v>4002.07</v>
      </c>
      <c r="L7" s="8">
        <v>6837.3</v>
      </c>
      <c r="M7" s="8">
        <v>5001.12</v>
      </c>
      <c r="N7" s="8">
        <v>3902.74</v>
      </c>
      <c r="O7" s="8">
        <v>6069.9</v>
      </c>
      <c r="P7" s="8">
        <v>5007.3999999999996</v>
      </c>
    </row>
    <row r="8" spans="1:16">
      <c r="A8" s="7" t="s">
        <v>229</v>
      </c>
      <c r="B8" s="7" t="s">
        <v>230</v>
      </c>
      <c r="C8" s="8">
        <v>70952.22</v>
      </c>
      <c r="D8" s="12">
        <f t="shared" si="0"/>
        <v>4.4816703617235269E-2</v>
      </c>
      <c r="E8" s="8">
        <v>12788.39</v>
      </c>
      <c r="F8" s="8">
        <v>7997.38</v>
      </c>
      <c r="G8" s="8">
        <v>6261.75</v>
      </c>
      <c r="H8" s="8">
        <v>3493.9</v>
      </c>
      <c r="I8" s="8">
        <v>6487.16</v>
      </c>
      <c r="J8" s="8">
        <v>2868.7</v>
      </c>
      <c r="K8" s="8">
        <v>4826.87</v>
      </c>
      <c r="L8" s="8">
        <v>5584.39</v>
      </c>
      <c r="M8" s="8">
        <v>4190.37</v>
      </c>
      <c r="N8" s="8">
        <v>6691.81</v>
      </c>
      <c r="O8" s="8">
        <v>6373.3</v>
      </c>
      <c r="P8" s="8">
        <v>3388.2</v>
      </c>
    </row>
    <row r="9" spans="1:16">
      <c r="A9" s="7" t="s">
        <v>337</v>
      </c>
      <c r="B9" s="7" t="s">
        <v>338</v>
      </c>
      <c r="C9" s="8">
        <v>66786.83</v>
      </c>
      <c r="D9" s="12">
        <f t="shared" si="0"/>
        <v>4.2185650648347249E-2</v>
      </c>
      <c r="E9" s="8">
        <v>8635.9</v>
      </c>
      <c r="F9" s="8">
        <v>5247.73</v>
      </c>
      <c r="G9" s="8">
        <v>8363.7000000000007</v>
      </c>
      <c r="H9" s="8">
        <v>8275.66</v>
      </c>
      <c r="I9" s="8">
        <v>5133.4399999999996</v>
      </c>
      <c r="J9" s="8">
        <v>3959.66</v>
      </c>
      <c r="K9" s="8">
        <v>3147</v>
      </c>
      <c r="L9" s="8">
        <v>4468.45</v>
      </c>
      <c r="M9" s="8">
        <v>4420.1899999999996</v>
      </c>
      <c r="N9" s="8">
        <v>5896.53</v>
      </c>
      <c r="O9" s="8">
        <v>6714.99</v>
      </c>
      <c r="P9" s="8">
        <v>2523.58</v>
      </c>
    </row>
    <row r="10" spans="1:16">
      <c r="A10" s="7" t="s">
        <v>149</v>
      </c>
      <c r="B10" s="7" t="s">
        <v>150</v>
      </c>
      <c r="C10" s="8">
        <v>52040</v>
      </c>
      <c r="D10" s="12">
        <f t="shared" si="0"/>
        <v>3.2870870795035353E-2</v>
      </c>
      <c r="E10" s="8">
        <v>0</v>
      </c>
      <c r="F10" s="8">
        <v>0</v>
      </c>
      <c r="G10" s="8">
        <v>0</v>
      </c>
      <c r="H10" s="8">
        <v>3551.93</v>
      </c>
      <c r="I10" s="8">
        <v>5819.56</v>
      </c>
      <c r="J10" s="8">
        <v>6181.2</v>
      </c>
      <c r="K10" s="8">
        <v>8277.77</v>
      </c>
      <c r="L10" s="8">
        <v>7424.9</v>
      </c>
      <c r="M10" s="8">
        <v>5523.54</v>
      </c>
      <c r="N10" s="8">
        <v>7475.1</v>
      </c>
      <c r="O10" s="8">
        <v>5578.56</v>
      </c>
      <c r="P10" s="8">
        <v>2207.44</v>
      </c>
    </row>
    <row r="11" spans="1:16">
      <c r="A11" s="7" t="s">
        <v>203</v>
      </c>
      <c r="B11" s="7" t="s">
        <v>204</v>
      </c>
      <c r="C11" s="8">
        <v>44506.21</v>
      </c>
      <c r="D11" s="12">
        <f t="shared" si="0"/>
        <v>2.8112180601205041E-2</v>
      </c>
      <c r="E11" s="8">
        <v>5437.04</v>
      </c>
      <c r="F11" s="8">
        <v>2270.81</v>
      </c>
      <c r="G11" s="8">
        <v>3309.83</v>
      </c>
      <c r="H11" s="8">
        <v>3983.94</v>
      </c>
      <c r="I11" s="8">
        <v>3264.78</v>
      </c>
      <c r="J11" s="8">
        <v>3561.13</v>
      </c>
      <c r="K11" s="8">
        <v>3568.22</v>
      </c>
      <c r="L11" s="8">
        <v>5604.39</v>
      </c>
      <c r="M11" s="8">
        <v>2415.2800000000002</v>
      </c>
      <c r="N11" s="8">
        <v>3932.32</v>
      </c>
      <c r="O11" s="8">
        <v>5356.98</v>
      </c>
      <c r="P11" s="8">
        <v>1801.49</v>
      </c>
    </row>
    <row r="12" spans="1:16">
      <c r="A12" s="7" t="s">
        <v>215</v>
      </c>
      <c r="B12" s="7" t="s">
        <v>216</v>
      </c>
      <c r="C12" s="8">
        <v>44477.02</v>
      </c>
      <c r="D12" s="12">
        <f t="shared" si="0"/>
        <v>2.8093742847198368E-2</v>
      </c>
      <c r="E12" s="8">
        <v>2833.61</v>
      </c>
      <c r="F12" s="8">
        <v>5635.75</v>
      </c>
      <c r="G12" s="8">
        <v>2412.59</v>
      </c>
      <c r="H12" s="8">
        <v>4170.63</v>
      </c>
      <c r="I12" s="8">
        <v>3301.05</v>
      </c>
      <c r="J12" s="8">
        <v>2715.03</v>
      </c>
      <c r="K12" s="8">
        <v>4358</v>
      </c>
      <c r="L12" s="8">
        <v>5093.5200000000004</v>
      </c>
      <c r="M12" s="8">
        <v>3117.73</v>
      </c>
      <c r="N12" s="8">
        <v>4009.13</v>
      </c>
      <c r="O12" s="8">
        <v>4050.11</v>
      </c>
      <c r="P12" s="8">
        <v>2779.87</v>
      </c>
    </row>
    <row r="13" spans="1:16">
      <c r="A13" s="7" t="s">
        <v>155</v>
      </c>
      <c r="B13" s="7" t="s">
        <v>156</v>
      </c>
      <c r="C13" s="8">
        <v>43002.12</v>
      </c>
      <c r="D13" s="12">
        <f t="shared" si="0"/>
        <v>2.7162127794631164E-2</v>
      </c>
      <c r="E13" s="8">
        <v>6599.72</v>
      </c>
      <c r="F13" s="8">
        <v>5966.97</v>
      </c>
      <c r="G13" s="8">
        <v>5469.74</v>
      </c>
      <c r="H13" s="8">
        <v>3083.82</v>
      </c>
      <c r="I13" s="8">
        <v>3494.56</v>
      </c>
      <c r="J13" s="8">
        <v>1891.65</v>
      </c>
      <c r="K13" s="8">
        <v>1787.34</v>
      </c>
      <c r="L13" s="8">
        <v>3890.37</v>
      </c>
      <c r="M13" s="8">
        <v>2453.4</v>
      </c>
      <c r="N13" s="8">
        <v>1917.98</v>
      </c>
      <c r="O13" s="8">
        <v>5338.15</v>
      </c>
      <c r="P13" s="8">
        <v>1108.42</v>
      </c>
    </row>
    <row r="14" spans="1:16">
      <c r="A14" s="7" t="s">
        <v>209</v>
      </c>
      <c r="B14" s="7" t="s">
        <v>210</v>
      </c>
      <c r="C14" s="8">
        <v>35756.14</v>
      </c>
      <c r="D14" s="12">
        <f t="shared" si="0"/>
        <v>2.2585231707709364E-2</v>
      </c>
      <c r="E14" s="8">
        <v>5136.2299999999996</v>
      </c>
      <c r="F14" s="8">
        <v>2956.49</v>
      </c>
      <c r="G14" s="8">
        <v>4237.07</v>
      </c>
      <c r="H14" s="8">
        <v>3647.8</v>
      </c>
      <c r="I14" s="8">
        <v>4213.3500000000004</v>
      </c>
      <c r="J14" s="8">
        <v>2043.49</v>
      </c>
      <c r="K14" s="8">
        <v>2478.3000000000002</v>
      </c>
      <c r="L14" s="8">
        <v>1652.18</v>
      </c>
      <c r="M14" s="8">
        <v>2434.77</v>
      </c>
      <c r="N14" s="8">
        <v>2217.37</v>
      </c>
      <c r="O14" s="8">
        <v>3521.72</v>
      </c>
      <c r="P14" s="8">
        <v>1217.3699999999999</v>
      </c>
    </row>
    <row r="15" spans="1:16">
      <c r="A15" s="7" t="s">
        <v>185</v>
      </c>
      <c r="B15" s="7" t="s">
        <v>186</v>
      </c>
      <c r="C15" s="8">
        <v>35450.25</v>
      </c>
      <c r="D15" s="12">
        <f t="shared" si="0"/>
        <v>2.2392017436619945E-2</v>
      </c>
      <c r="E15" s="8">
        <v>7221.16</v>
      </c>
      <c r="F15" s="8">
        <v>3457.93</v>
      </c>
      <c r="G15" s="8">
        <v>4254.87</v>
      </c>
      <c r="H15" s="8">
        <v>2266.77</v>
      </c>
      <c r="I15" s="8">
        <v>3531.39</v>
      </c>
      <c r="J15" s="8">
        <v>1356.41</v>
      </c>
      <c r="K15" s="8">
        <v>2584.92</v>
      </c>
      <c r="L15" s="8">
        <v>2804.61</v>
      </c>
      <c r="M15" s="8">
        <v>2357.0100000000002</v>
      </c>
      <c r="N15" s="8">
        <v>2571.62</v>
      </c>
      <c r="O15" s="8">
        <v>2130.4899999999998</v>
      </c>
      <c r="P15" s="8">
        <v>913.07</v>
      </c>
    </row>
    <row r="16" spans="1:16">
      <c r="A16" s="7" t="s">
        <v>301</v>
      </c>
      <c r="B16" s="7" t="s">
        <v>302</v>
      </c>
      <c r="C16" s="8">
        <v>33946.75</v>
      </c>
      <c r="D16" s="12">
        <f t="shared" si="0"/>
        <v>2.1442337301332944E-2</v>
      </c>
      <c r="E16" s="8">
        <v>1504.37</v>
      </c>
      <c r="F16" s="8">
        <v>4319.3500000000004</v>
      </c>
      <c r="G16" s="8">
        <v>1621.72</v>
      </c>
      <c r="H16" s="8">
        <v>1753.25</v>
      </c>
      <c r="I16" s="8">
        <v>1974.8</v>
      </c>
      <c r="J16" s="8">
        <v>1396.69</v>
      </c>
      <c r="K16" s="8">
        <v>2261.1</v>
      </c>
      <c r="L16" s="8">
        <v>7106.4</v>
      </c>
      <c r="M16" s="8">
        <v>1185.93</v>
      </c>
      <c r="N16" s="8">
        <v>7737.66</v>
      </c>
      <c r="O16" s="8">
        <v>1423.87</v>
      </c>
      <c r="P16" s="8">
        <v>1661.61</v>
      </c>
    </row>
    <row r="17" spans="1:16">
      <c r="A17" s="7" t="s">
        <v>293</v>
      </c>
      <c r="B17" s="7" t="s">
        <v>294</v>
      </c>
      <c r="C17" s="8">
        <v>30099.31</v>
      </c>
      <c r="D17" s="12">
        <f t="shared" si="0"/>
        <v>1.901211625729661E-2</v>
      </c>
      <c r="E17" s="8">
        <v>1306.78</v>
      </c>
      <c r="F17" s="8">
        <v>4059.18</v>
      </c>
      <c r="G17" s="8">
        <v>1410.07</v>
      </c>
      <c r="H17" s="8">
        <v>1454.85</v>
      </c>
      <c r="I17" s="8">
        <v>1327.13</v>
      </c>
      <c r="J17" s="8">
        <v>1362.37</v>
      </c>
      <c r="K17" s="8">
        <v>2313.5</v>
      </c>
      <c r="L17" s="8">
        <v>6276.83</v>
      </c>
      <c r="M17" s="8">
        <v>1440.32</v>
      </c>
      <c r="N17" s="8">
        <v>7134.08</v>
      </c>
      <c r="O17" s="8">
        <v>1165.8800000000001</v>
      </c>
      <c r="P17" s="8">
        <v>848.32</v>
      </c>
    </row>
    <row r="18" spans="1:16">
      <c r="A18" s="7" t="s">
        <v>183</v>
      </c>
      <c r="B18" s="7" t="s">
        <v>184</v>
      </c>
      <c r="C18" s="8">
        <v>30097.84</v>
      </c>
      <c r="D18" s="12">
        <f t="shared" si="0"/>
        <v>1.9011187737310663E-2</v>
      </c>
      <c r="E18" s="8">
        <v>3279.87</v>
      </c>
      <c r="F18" s="8">
        <v>1158.96</v>
      </c>
      <c r="G18" s="8">
        <v>1028.99</v>
      </c>
      <c r="H18" s="8">
        <v>3647.05</v>
      </c>
      <c r="I18" s="8">
        <v>718.46</v>
      </c>
      <c r="J18" s="8">
        <v>2456.83</v>
      </c>
      <c r="K18" s="8">
        <v>1466.43</v>
      </c>
      <c r="L18" s="8">
        <v>5930.08</v>
      </c>
      <c r="M18" s="8">
        <v>709.24</v>
      </c>
      <c r="N18" s="8">
        <v>5882.24</v>
      </c>
      <c r="O18" s="8">
        <v>3158.94</v>
      </c>
      <c r="P18" s="8">
        <v>660.75</v>
      </c>
    </row>
    <row r="19" spans="1:16">
      <c r="A19" s="7" t="s">
        <v>207</v>
      </c>
      <c r="B19" s="7" t="s">
        <v>208</v>
      </c>
      <c r="C19" s="8">
        <v>29320.78</v>
      </c>
      <c r="D19" s="12">
        <f t="shared" si="0"/>
        <v>1.8520360703106392E-2</v>
      </c>
      <c r="E19" s="8">
        <v>0</v>
      </c>
      <c r="F19" s="8">
        <v>0</v>
      </c>
      <c r="G19" s="8">
        <v>0</v>
      </c>
      <c r="H19" s="8">
        <v>1956.45</v>
      </c>
      <c r="I19" s="8">
        <v>1565.16</v>
      </c>
      <c r="J19" s="8">
        <v>3130.32</v>
      </c>
      <c r="K19" s="8">
        <v>4278.13</v>
      </c>
      <c r="L19" s="8">
        <v>4173.79</v>
      </c>
      <c r="M19" s="8">
        <v>3782.49</v>
      </c>
      <c r="N19" s="8">
        <v>4173.7700000000004</v>
      </c>
      <c r="O19" s="8">
        <v>4434.6400000000003</v>
      </c>
      <c r="P19" s="8">
        <v>1826.03</v>
      </c>
    </row>
    <row r="20" spans="1:16">
      <c r="A20" s="7" t="s">
        <v>161</v>
      </c>
      <c r="B20" s="7" t="s">
        <v>162</v>
      </c>
      <c r="C20" s="8">
        <v>28436.48</v>
      </c>
      <c r="D20" s="12">
        <f t="shared" si="0"/>
        <v>1.7961795925165391E-2</v>
      </c>
      <c r="E20" s="8">
        <v>592.79999999999995</v>
      </c>
      <c r="F20" s="8">
        <v>4127.2700000000004</v>
      </c>
      <c r="G20" s="8">
        <v>1758.82</v>
      </c>
      <c r="H20" s="8">
        <v>759.57</v>
      </c>
      <c r="I20" s="8">
        <v>3490.13</v>
      </c>
      <c r="J20" s="8">
        <v>986.17</v>
      </c>
      <c r="K20" s="8">
        <v>4062.73</v>
      </c>
      <c r="L20" s="8">
        <v>3142.91</v>
      </c>
      <c r="M20" s="8">
        <v>1915.27</v>
      </c>
      <c r="N20" s="8">
        <v>3758.58</v>
      </c>
      <c r="O20" s="8">
        <v>2731.86</v>
      </c>
      <c r="P20" s="8">
        <v>1110.3699999999999</v>
      </c>
    </row>
    <row r="21" spans="1:16">
      <c r="A21" s="7" t="s">
        <v>1622</v>
      </c>
      <c r="B21" s="7" t="s">
        <v>1623</v>
      </c>
      <c r="C21" s="8">
        <v>27651.23</v>
      </c>
      <c r="D21" s="12">
        <f t="shared" si="0"/>
        <v>1.7465795708182272E-2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130.43</v>
      </c>
      <c r="L21" s="8">
        <v>5869.35</v>
      </c>
      <c r="M21" s="8">
        <v>3912.92</v>
      </c>
      <c r="N21" s="8">
        <v>8869.2800000000007</v>
      </c>
      <c r="O21" s="8">
        <v>7304.08</v>
      </c>
      <c r="P21" s="8">
        <v>1565.17</v>
      </c>
    </row>
    <row r="22" spans="1:16">
      <c r="A22" s="7" t="s">
        <v>153</v>
      </c>
      <c r="B22" s="7" t="s">
        <v>154</v>
      </c>
      <c r="C22" s="8">
        <v>25936.9</v>
      </c>
      <c r="D22" s="12">
        <f t="shared" si="0"/>
        <v>1.6382945594230449E-2</v>
      </c>
      <c r="E22" s="8">
        <v>0</v>
      </c>
      <c r="F22" s="8">
        <v>0</v>
      </c>
      <c r="G22" s="8">
        <v>50.17</v>
      </c>
      <c r="H22" s="8">
        <v>1153.8800000000001</v>
      </c>
      <c r="I22" s="8">
        <v>3210.8</v>
      </c>
      <c r="J22" s="8">
        <v>3311.12</v>
      </c>
      <c r="K22" s="8">
        <v>4916.43</v>
      </c>
      <c r="L22" s="8">
        <v>3361.22</v>
      </c>
      <c r="M22" s="8">
        <v>3110.43</v>
      </c>
      <c r="N22" s="8">
        <v>3511.75</v>
      </c>
      <c r="O22" s="8">
        <v>2257.5700000000002</v>
      </c>
      <c r="P22" s="8">
        <v>1053.53</v>
      </c>
    </row>
    <row r="23" spans="1:16">
      <c r="A23" s="7" t="s">
        <v>227</v>
      </c>
      <c r="B23" s="7" t="s">
        <v>228</v>
      </c>
      <c r="C23" s="8">
        <v>24980.76</v>
      </c>
      <c r="D23" s="12">
        <f t="shared" si="0"/>
        <v>1.5779003349765321E-2</v>
      </c>
      <c r="E23" s="8">
        <v>2497.31</v>
      </c>
      <c r="F23" s="8">
        <v>1453.95</v>
      </c>
      <c r="G23" s="8">
        <v>2328.29</v>
      </c>
      <c r="H23" s="8">
        <v>1103.9100000000001</v>
      </c>
      <c r="I23" s="8">
        <v>1160.68</v>
      </c>
      <c r="J23" s="8">
        <v>2906.39</v>
      </c>
      <c r="K23" s="8">
        <v>1454.32</v>
      </c>
      <c r="L23" s="8">
        <v>2812.21</v>
      </c>
      <c r="M23" s="8">
        <v>970.83</v>
      </c>
      <c r="N23" s="8">
        <v>3307.39</v>
      </c>
      <c r="O23" s="8">
        <v>4051.21</v>
      </c>
      <c r="P23" s="8">
        <v>934.27</v>
      </c>
    </row>
    <row r="24" spans="1:16">
      <c r="A24" s="7" t="s">
        <v>285</v>
      </c>
      <c r="B24" s="7" t="s">
        <v>286</v>
      </c>
      <c r="C24" s="8">
        <v>23727.59</v>
      </c>
      <c r="D24" s="12">
        <f t="shared" si="0"/>
        <v>1.498744321997642E-2</v>
      </c>
      <c r="E24" s="8">
        <v>1022.41</v>
      </c>
      <c r="F24" s="8">
        <v>2207.33</v>
      </c>
      <c r="G24" s="8">
        <v>539.77</v>
      </c>
      <c r="H24" s="8">
        <v>811.96</v>
      </c>
      <c r="I24" s="8">
        <v>750.4</v>
      </c>
      <c r="J24" s="8">
        <v>794.67</v>
      </c>
      <c r="K24" s="8">
        <v>1885.75</v>
      </c>
      <c r="L24" s="8">
        <v>6385.89</v>
      </c>
      <c r="M24" s="8">
        <v>997.88</v>
      </c>
      <c r="N24" s="8">
        <v>6911.65</v>
      </c>
      <c r="O24" s="8">
        <v>835.18</v>
      </c>
      <c r="P24" s="8">
        <v>584.70000000000005</v>
      </c>
    </row>
    <row r="25" spans="1:16">
      <c r="A25" s="7" t="s">
        <v>151</v>
      </c>
      <c r="B25" s="7" t="s">
        <v>152</v>
      </c>
      <c r="C25" s="8">
        <v>21688.799999999999</v>
      </c>
      <c r="D25" s="12">
        <f t="shared" si="0"/>
        <v>1.369964916409229E-2</v>
      </c>
      <c r="E25" s="8">
        <v>5117</v>
      </c>
      <c r="F25" s="8">
        <v>3913.04</v>
      </c>
      <c r="G25" s="8">
        <v>3796.04</v>
      </c>
      <c r="H25" s="8">
        <v>2642.13</v>
      </c>
      <c r="I25" s="8">
        <v>1421.37</v>
      </c>
      <c r="J25" s="8">
        <v>568.54999999999995</v>
      </c>
      <c r="K25" s="8">
        <v>702.31</v>
      </c>
      <c r="L25" s="8">
        <v>802.64</v>
      </c>
      <c r="M25" s="8">
        <v>685.59</v>
      </c>
      <c r="N25" s="8">
        <v>886.28</v>
      </c>
      <c r="O25" s="8">
        <v>568.55999999999995</v>
      </c>
      <c r="P25" s="8">
        <v>585.29</v>
      </c>
    </row>
    <row r="26" spans="1:16">
      <c r="A26" s="7" t="s">
        <v>255</v>
      </c>
      <c r="B26" s="7" t="s">
        <v>256</v>
      </c>
      <c r="C26" s="8">
        <v>21200.79</v>
      </c>
      <c r="D26" s="12">
        <f t="shared" si="0"/>
        <v>1.3391399478145227E-2</v>
      </c>
      <c r="E26" s="8">
        <v>768.13</v>
      </c>
      <c r="F26" s="8">
        <v>3056.84</v>
      </c>
      <c r="G26" s="8">
        <v>334.72</v>
      </c>
      <c r="H26" s="8">
        <v>562.30999999999995</v>
      </c>
      <c r="I26" s="8">
        <v>539.91999999999996</v>
      </c>
      <c r="J26" s="8">
        <v>569</v>
      </c>
      <c r="K26" s="8">
        <v>1138.17</v>
      </c>
      <c r="L26" s="8">
        <v>2678.09</v>
      </c>
      <c r="M26" s="8">
        <v>46.82</v>
      </c>
      <c r="N26" s="8">
        <v>8893.31</v>
      </c>
      <c r="O26" s="8">
        <v>2481.38</v>
      </c>
      <c r="P26" s="8">
        <v>132.1</v>
      </c>
    </row>
    <row r="27" spans="1:16">
      <c r="A27" s="7" t="s">
        <v>157</v>
      </c>
      <c r="B27" s="7" t="s">
        <v>158</v>
      </c>
      <c r="C27" s="8">
        <v>20528.810000000001</v>
      </c>
      <c r="D27" s="12">
        <f t="shared" si="0"/>
        <v>1.2966945831779972E-2</v>
      </c>
      <c r="E27" s="8">
        <v>0</v>
      </c>
      <c r="F27" s="8">
        <v>0</v>
      </c>
      <c r="G27" s="8">
        <v>0</v>
      </c>
      <c r="H27" s="8">
        <v>1324.44</v>
      </c>
      <c r="I27" s="8">
        <v>1765.92</v>
      </c>
      <c r="J27" s="8">
        <v>1545.18</v>
      </c>
      <c r="K27" s="8">
        <v>4414.79</v>
      </c>
      <c r="L27" s="8">
        <v>2428.14</v>
      </c>
      <c r="M27" s="8">
        <v>3090.36</v>
      </c>
      <c r="N27" s="8">
        <v>2428.14</v>
      </c>
      <c r="O27" s="8">
        <v>2648.88</v>
      </c>
      <c r="P27" s="8">
        <v>882.96</v>
      </c>
    </row>
    <row r="28" spans="1:16">
      <c r="A28" s="7" t="s">
        <v>233</v>
      </c>
      <c r="B28" s="7" t="s">
        <v>234</v>
      </c>
      <c r="C28" s="8">
        <v>20247.89</v>
      </c>
      <c r="D28" s="12">
        <f t="shared" si="0"/>
        <v>1.2789503767526678E-2</v>
      </c>
      <c r="E28" s="8">
        <v>0</v>
      </c>
      <c r="F28" s="8">
        <v>0</v>
      </c>
      <c r="G28" s="8">
        <v>920.16</v>
      </c>
      <c r="H28" s="8">
        <v>1500.7</v>
      </c>
      <c r="I28" s="8">
        <v>1319.59</v>
      </c>
      <c r="J28" s="8">
        <v>1546.13</v>
      </c>
      <c r="K28" s="8">
        <v>2302.7199999999998</v>
      </c>
      <c r="L28" s="8">
        <v>2574.1999999999998</v>
      </c>
      <c r="M28" s="8">
        <v>1843.11</v>
      </c>
      <c r="N28" s="8">
        <v>3437.82</v>
      </c>
      <c r="O28" s="8">
        <v>3324.4</v>
      </c>
      <c r="P28" s="8">
        <v>1479.06</v>
      </c>
    </row>
    <row r="29" spans="1:16">
      <c r="A29" s="7" t="s">
        <v>193</v>
      </c>
      <c r="B29" s="7" t="s">
        <v>194</v>
      </c>
      <c r="C29" s="8">
        <v>16765.150000000001</v>
      </c>
      <c r="D29" s="12">
        <f t="shared" si="0"/>
        <v>1.058964411048015E-2</v>
      </c>
      <c r="E29" s="8">
        <v>1210.6600000000001</v>
      </c>
      <c r="F29" s="8">
        <v>1974.5</v>
      </c>
      <c r="G29" s="8">
        <v>1607.87</v>
      </c>
      <c r="H29" s="8">
        <v>1723.15</v>
      </c>
      <c r="I29" s="8">
        <v>1868.32</v>
      </c>
      <c r="J29" s="8">
        <v>1572.3</v>
      </c>
      <c r="K29" s="8">
        <v>1008.35</v>
      </c>
      <c r="L29" s="8">
        <v>952.24</v>
      </c>
      <c r="M29" s="8">
        <v>1242.92</v>
      </c>
      <c r="N29" s="8">
        <v>1813.37</v>
      </c>
      <c r="O29" s="8">
        <v>1186.28</v>
      </c>
      <c r="P29" s="8">
        <v>605.19000000000005</v>
      </c>
    </row>
    <row r="30" spans="1:16">
      <c r="A30" s="7" t="s">
        <v>211</v>
      </c>
      <c r="B30" s="7" t="s">
        <v>212</v>
      </c>
      <c r="C30" s="8">
        <v>16564.78</v>
      </c>
      <c r="D30" s="12">
        <f t="shared" si="0"/>
        <v>1.0463081151579279E-2</v>
      </c>
      <c r="E30" s="8">
        <v>0</v>
      </c>
      <c r="F30" s="8">
        <v>0</v>
      </c>
      <c r="G30" s="8">
        <v>0</v>
      </c>
      <c r="H30" s="8">
        <v>782.58</v>
      </c>
      <c r="I30" s="8">
        <v>782.59</v>
      </c>
      <c r="J30" s="8">
        <v>1173.8699999999999</v>
      </c>
      <c r="K30" s="8">
        <v>3652.09</v>
      </c>
      <c r="L30" s="8">
        <v>2086.89</v>
      </c>
      <c r="M30" s="8">
        <v>1565.18</v>
      </c>
      <c r="N30" s="8">
        <v>3391.23</v>
      </c>
      <c r="O30" s="8">
        <v>2086.9</v>
      </c>
      <c r="P30" s="8">
        <v>1043.45</v>
      </c>
    </row>
    <row r="31" spans="1:16">
      <c r="A31" s="7" t="s">
        <v>235</v>
      </c>
      <c r="B31" s="7" t="s">
        <v>236</v>
      </c>
      <c r="C31" s="8">
        <v>15886.11</v>
      </c>
      <c r="D31" s="12">
        <f t="shared" si="0"/>
        <v>1.0034401791808591E-2</v>
      </c>
      <c r="E31" s="8">
        <v>2743.04</v>
      </c>
      <c r="F31" s="8">
        <v>1739.09</v>
      </c>
      <c r="G31" s="8">
        <v>2411</v>
      </c>
      <c r="H31" s="8">
        <v>1260.8499999999999</v>
      </c>
      <c r="I31" s="8">
        <v>1173.9100000000001</v>
      </c>
      <c r="J31" s="8">
        <v>869.56</v>
      </c>
      <c r="K31" s="8">
        <v>956.55</v>
      </c>
      <c r="L31" s="8">
        <v>645.13</v>
      </c>
      <c r="M31" s="8">
        <v>1043.49</v>
      </c>
      <c r="N31" s="8">
        <v>1391.3</v>
      </c>
      <c r="O31" s="8">
        <v>1347.84</v>
      </c>
      <c r="P31" s="8">
        <v>304.35000000000002</v>
      </c>
    </row>
    <row r="32" spans="1:16">
      <c r="A32" s="7" t="s">
        <v>1317</v>
      </c>
      <c r="B32" s="7" t="s">
        <v>1318</v>
      </c>
      <c r="C32" s="8">
        <v>14711.94</v>
      </c>
      <c r="D32" s="12">
        <f t="shared" si="0"/>
        <v>9.29274171568625E-3</v>
      </c>
      <c r="E32" s="8">
        <v>1951.81</v>
      </c>
      <c r="F32" s="8">
        <v>856.17</v>
      </c>
      <c r="G32" s="8">
        <v>862.66</v>
      </c>
      <c r="H32" s="8">
        <v>1361.23</v>
      </c>
      <c r="I32" s="8">
        <v>1762.58</v>
      </c>
      <c r="J32" s="8">
        <v>909.73</v>
      </c>
      <c r="K32" s="8">
        <v>1197.1300000000001</v>
      </c>
      <c r="L32" s="8">
        <v>969.73</v>
      </c>
      <c r="M32" s="8">
        <v>1196.01</v>
      </c>
      <c r="N32" s="8">
        <v>1082.31</v>
      </c>
      <c r="O32" s="8">
        <v>2221.4299999999998</v>
      </c>
      <c r="P32" s="8">
        <v>341.15</v>
      </c>
    </row>
    <row r="33" spans="1:16">
      <c r="A33" s="7" t="s">
        <v>1445</v>
      </c>
      <c r="B33" s="7" t="s">
        <v>1446</v>
      </c>
      <c r="C33" s="8">
        <v>14075.79</v>
      </c>
      <c r="D33" s="12">
        <f t="shared" si="0"/>
        <v>8.8909199544206508E-3</v>
      </c>
      <c r="E33" s="8">
        <v>1865.45</v>
      </c>
      <c r="F33" s="8">
        <v>2447.15</v>
      </c>
      <c r="G33" s="8">
        <v>2598.52</v>
      </c>
      <c r="H33" s="8">
        <v>1906.05</v>
      </c>
      <c r="I33" s="8">
        <v>1488.03</v>
      </c>
      <c r="J33" s="8">
        <v>576.9</v>
      </c>
      <c r="K33" s="8">
        <v>1462.36</v>
      </c>
      <c r="L33" s="8">
        <v>444.22</v>
      </c>
      <c r="M33" s="8">
        <v>41.81</v>
      </c>
      <c r="N33" s="8">
        <v>870.76</v>
      </c>
      <c r="O33" s="8">
        <v>54.35</v>
      </c>
      <c r="P33" s="8">
        <v>320.19</v>
      </c>
    </row>
    <row r="34" spans="1:16">
      <c r="A34" s="7" t="s">
        <v>257</v>
      </c>
      <c r="B34" s="7" t="s">
        <v>258</v>
      </c>
      <c r="C34" s="8">
        <v>13084.28</v>
      </c>
      <c r="D34" s="12">
        <f t="shared" si="0"/>
        <v>8.2646363821303834E-3</v>
      </c>
      <c r="E34" s="8">
        <v>1764.78</v>
      </c>
      <c r="F34" s="8">
        <v>1086.99</v>
      </c>
      <c r="G34" s="8">
        <v>1136.3399999999999</v>
      </c>
      <c r="H34" s="8">
        <v>1043.48</v>
      </c>
      <c r="I34" s="8">
        <v>1595.41</v>
      </c>
      <c r="J34" s="8">
        <v>793.15</v>
      </c>
      <c r="K34" s="8">
        <v>1541.42</v>
      </c>
      <c r="L34" s="8">
        <v>999.8</v>
      </c>
      <c r="M34" s="8">
        <v>652.20000000000005</v>
      </c>
      <c r="N34" s="8">
        <v>1246.2</v>
      </c>
      <c r="O34" s="8">
        <v>920.15</v>
      </c>
      <c r="P34" s="8">
        <v>304.36</v>
      </c>
    </row>
    <row r="35" spans="1:16">
      <c r="A35" s="7" t="s">
        <v>339</v>
      </c>
      <c r="B35" s="7" t="s">
        <v>340</v>
      </c>
      <c r="C35" s="8">
        <v>12651.78</v>
      </c>
      <c r="D35" s="12">
        <f t="shared" si="0"/>
        <v>7.9914493794621903E-3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1434.73</v>
      </c>
      <c r="K35" s="8">
        <v>2347.75</v>
      </c>
      <c r="L35" s="8">
        <v>2217.31</v>
      </c>
      <c r="M35" s="8">
        <v>1956.49</v>
      </c>
      <c r="N35" s="8">
        <v>1695.59</v>
      </c>
      <c r="O35" s="8">
        <v>2347.7600000000002</v>
      </c>
      <c r="P35" s="8">
        <v>652.15</v>
      </c>
    </row>
    <row r="36" spans="1:16">
      <c r="A36" s="7" t="s">
        <v>315</v>
      </c>
      <c r="B36" s="7" t="s">
        <v>316</v>
      </c>
      <c r="C36" s="8">
        <v>11268.03</v>
      </c>
      <c r="D36" s="12">
        <f t="shared" si="0"/>
        <v>7.1174088824862069E-3</v>
      </c>
      <c r="E36" s="8">
        <v>1036.81</v>
      </c>
      <c r="F36" s="8">
        <v>1460.2</v>
      </c>
      <c r="G36" s="8">
        <v>1170.55</v>
      </c>
      <c r="H36" s="8">
        <v>1187.29</v>
      </c>
      <c r="I36" s="8">
        <v>2267.17</v>
      </c>
      <c r="J36" s="8">
        <v>100.32</v>
      </c>
      <c r="K36" s="8">
        <v>221.77</v>
      </c>
      <c r="L36" s="8">
        <v>555.6</v>
      </c>
      <c r="M36" s="8">
        <v>351.15</v>
      </c>
      <c r="N36" s="8">
        <v>1158.99</v>
      </c>
      <c r="O36" s="8">
        <v>1176.46</v>
      </c>
      <c r="P36" s="8">
        <v>581.72</v>
      </c>
    </row>
    <row r="37" spans="1:16">
      <c r="A37" s="7" t="s">
        <v>145</v>
      </c>
      <c r="B37" s="7" t="s">
        <v>146</v>
      </c>
      <c r="C37" s="8">
        <v>10771.09</v>
      </c>
      <c r="D37" s="12">
        <f t="shared" si="0"/>
        <v>6.803518595536075E-3</v>
      </c>
      <c r="E37" s="8">
        <v>413.65</v>
      </c>
      <c r="F37" s="8">
        <v>579.85</v>
      </c>
      <c r="G37" s="8">
        <v>547.14</v>
      </c>
      <c r="H37" s="8">
        <v>2389.62</v>
      </c>
      <c r="I37" s="8">
        <v>523.63</v>
      </c>
      <c r="J37" s="8">
        <v>556.76</v>
      </c>
      <c r="K37" s="8">
        <v>727.97</v>
      </c>
      <c r="L37" s="8">
        <v>811.86</v>
      </c>
      <c r="M37" s="8">
        <v>641.70000000000005</v>
      </c>
      <c r="N37" s="8">
        <v>869.28</v>
      </c>
      <c r="O37" s="8">
        <v>1427.9</v>
      </c>
      <c r="P37" s="8">
        <v>1281.73</v>
      </c>
    </row>
    <row r="38" spans="1:16">
      <c r="A38" s="7" t="s">
        <v>121</v>
      </c>
      <c r="B38" s="7" t="s">
        <v>122</v>
      </c>
      <c r="C38" s="8">
        <v>10542.43</v>
      </c>
      <c r="D38" s="12">
        <f t="shared" si="0"/>
        <v>6.6590863642525854E-3</v>
      </c>
      <c r="E38" s="8">
        <v>869.57</v>
      </c>
      <c r="F38" s="8">
        <v>826.1</v>
      </c>
      <c r="G38" s="8">
        <v>1339.13</v>
      </c>
      <c r="H38" s="8">
        <v>956.52</v>
      </c>
      <c r="I38" s="8">
        <v>826.08</v>
      </c>
      <c r="J38" s="8">
        <v>478.28</v>
      </c>
      <c r="K38" s="8">
        <v>739.14</v>
      </c>
      <c r="L38" s="8">
        <v>1032.76</v>
      </c>
      <c r="M38" s="8">
        <v>391.3</v>
      </c>
      <c r="N38" s="8">
        <v>782.62</v>
      </c>
      <c r="O38" s="8">
        <v>474.84</v>
      </c>
      <c r="P38" s="8">
        <v>1826.09</v>
      </c>
    </row>
    <row r="39" spans="1:16">
      <c r="A39" s="7" t="s">
        <v>271</v>
      </c>
      <c r="B39" s="7" t="s">
        <v>272</v>
      </c>
      <c r="C39" s="8">
        <v>10441.280000000001</v>
      </c>
      <c r="D39" s="12">
        <f t="shared" si="0"/>
        <v>6.5951953461719209E-3</v>
      </c>
      <c r="E39" s="8">
        <v>988.12</v>
      </c>
      <c r="F39" s="8">
        <v>83.6</v>
      </c>
      <c r="G39" s="8">
        <v>83.6</v>
      </c>
      <c r="H39" s="8">
        <v>1087.22</v>
      </c>
      <c r="I39" s="8">
        <v>209.01</v>
      </c>
      <c r="J39" s="8">
        <v>167.21</v>
      </c>
      <c r="K39" s="8">
        <v>904.5</v>
      </c>
      <c r="L39" s="8">
        <v>125.4</v>
      </c>
      <c r="M39" s="8">
        <v>5512.7</v>
      </c>
      <c r="N39" s="8">
        <v>112.7</v>
      </c>
      <c r="O39" s="8">
        <v>1146.32</v>
      </c>
      <c r="P39" s="8">
        <v>20.9</v>
      </c>
    </row>
    <row r="40" spans="1:16">
      <c r="A40" s="7" t="s">
        <v>319</v>
      </c>
      <c r="B40" s="7" t="s">
        <v>320</v>
      </c>
      <c r="C40" s="8">
        <v>10063.06</v>
      </c>
      <c r="D40" s="12">
        <f t="shared" si="0"/>
        <v>6.356294101896396E-3</v>
      </c>
      <c r="E40" s="8">
        <v>1836</v>
      </c>
      <c r="F40" s="8">
        <v>1295.05</v>
      </c>
      <c r="G40" s="8">
        <v>1036.55</v>
      </c>
      <c r="H40" s="8">
        <v>1377.01</v>
      </c>
      <c r="I40" s="8">
        <v>725.72</v>
      </c>
      <c r="J40" s="8">
        <v>472.56</v>
      </c>
      <c r="K40" s="8">
        <v>165.04</v>
      </c>
      <c r="L40" s="8">
        <v>618.14</v>
      </c>
      <c r="M40" s="8">
        <v>421.39</v>
      </c>
      <c r="N40" s="8">
        <v>1090.55</v>
      </c>
      <c r="O40" s="8">
        <v>888.23</v>
      </c>
      <c r="P40" s="8">
        <v>136.82</v>
      </c>
    </row>
    <row r="41" spans="1:16">
      <c r="A41" s="7" t="s">
        <v>1439</v>
      </c>
      <c r="B41" s="7" t="s">
        <v>1440</v>
      </c>
      <c r="C41" s="8">
        <v>9363</v>
      </c>
      <c r="D41" s="12">
        <f t="shared" si="0"/>
        <v>5.9141038288607999E-3</v>
      </c>
      <c r="E41" s="8">
        <v>190.89</v>
      </c>
      <c r="F41" s="8">
        <v>263.39999999999998</v>
      </c>
      <c r="G41" s="8">
        <v>408.65</v>
      </c>
      <c r="H41" s="8">
        <v>188.14</v>
      </c>
      <c r="I41" s="8">
        <v>966.69</v>
      </c>
      <c r="J41" s="8">
        <v>619.44000000000005</v>
      </c>
      <c r="K41" s="8">
        <v>999.2</v>
      </c>
      <c r="L41" s="8">
        <v>1072.1500000000001</v>
      </c>
      <c r="M41" s="8">
        <v>338.64</v>
      </c>
      <c r="N41" s="8">
        <v>3123.39</v>
      </c>
      <c r="O41" s="8">
        <v>940.64</v>
      </c>
      <c r="P41" s="8">
        <v>251.77</v>
      </c>
    </row>
    <row r="42" spans="1:16">
      <c r="A42" s="7" t="s">
        <v>1469</v>
      </c>
      <c r="B42" s="7" t="s">
        <v>1470</v>
      </c>
      <c r="C42" s="8">
        <v>8593.7999999999993</v>
      </c>
      <c r="D42" s="12">
        <f t="shared" si="0"/>
        <v>5.4282415341732285E-3</v>
      </c>
      <c r="E42" s="8">
        <v>936.46</v>
      </c>
      <c r="F42" s="8">
        <v>491.64</v>
      </c>
      <c r="G42" s="8">
        <v>1416.39</v>
      </c>
      <c r="H42" s="8">
        <v>163.88</v>
      </c>
      <c r="I42" s="8">
        <v>873.4</v>
      </c>
      <c r="J42" s="8">
        <v>634.79</v>
      </c>
      <c r="K42" s="8">
        <v>341.8</v>
      </c>
      <c r="L42" s="8">
        <v>1269.55</v>
      </c>
      <c r="M42" s="8">
        <v>659.2</v>
      </c>
      <c r="N42" s="8">
        <v>0</v>
      </c>
      <c r="O42" s="8">
        <v>1623.58</v>
      </c>
      <c r="P42" s="8">
        <v>183.11</v>
      </c>
    </row>
    <row r="43" spans="1:16">
      <c r="A43" s="7" t="s">
        <v>1624</v>
      </c>
      <c r="B43" s="7" t="s">
        <v>1625</v>
      </c>
      <c r="C43" s="8">
        <v>8477.99</v>
      </c>
      <c r="D43" s="12">
        <f t="shared" si="0"/>
        <v>5.3550905820830465E-3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1695.6</v>
      </c>
      <c r="M43" s="8">
        <v>2086.91</v>
      </c>
      <c r="N43" s="8">
        <v>2086.88</v>
      </c>
      <c r="O43" s="8">
        <v>2086.88</v>
      </c>
      <c r="P43" s="8">
        <v>521.72</v>
      </c>
    </row>
    <row r="44" spans="1:16">
      <c r="A44" s="7" t="s">
        <v>201</v>
      </c>
      <c r="B44" s="7" t="s">
        <v>202</v>
      </c>
      <c r="C44" s="8">
        <v>8368.9</v>
      </c>
      <c r="D44" s="12">
        <f t="shared" si="0"/>
        <v>5.286184292785768E-3</v>
      </c>
      <c r="E44" s="8">
        <v>258.37</v>
      </c>
      <c r="F44" s="8">
        <v>396.75</v>
      </c>
      <c r="G44" s="8">
        <v>2925.61</v>
      </c>
      <c r="H44" s="8">
        <v>1049.68</v>
      </c>
      <c r="I44" s="8">
        <v>1160.26</v>
      </c>
      <c r="J44" s="8">
        <v>536.72</v>
      </c>
      <c r="K44" s="8">
        <v>789.19</v>
      </c>
      <c r="L44" s="8">
        <v>121.59</v>
      </c>
      <c r="M44" s="8">
        <v>168.88</v>
      </c>
      <c r="N44" s="8">
        <v>284.70999999999998</v>
      </c>
      <c r="O44" s="8">
        <v>340.66</v>
      </c>
      <c r="P44" s="8">
        <v>336.48</v>
      </c>
    </row>
    <row r="45" spans="1:16">
      <c r="A45" s="7" t="s">
        <v>1429</v>
      </c>
      <c r="B45" s="7" t="s">
        <v>1430</v>
      </c>
      <c r="C45" s="8">
        <v>8212.7000000000007</v>
      </c>
      <c r="D45" s="12">
        <f t="shared" si="0"/>
        <v>5.1875211487007467E-3</v>
      </c>
      <c r="E45" s="8">
        <v>235.38</v>
      </c>
      <c r="F45" s="8">
        <v>1744.56</v>
      </c>
      <c r="G45" s="8">
        <v>417.69</v>
      </c>
      <c r="H45" s="8">
        <v>639.03</v>
      </c>
      <c r="I45" s="8">
        <v>230.76</v>
      </c>
      <c r="J45" s="8">
        <v>501.53</v>
      </c>
      <c r="K45" s="8">
        <v>1191.57</v>
      </c>
      <c r="L45" s="8">
        <v>397.15</v>
      </c>
      <c r="M45" s="8">
        <v>731.9</v>
      </c>
      <c r="N45" s="8">
        <v>850.35</v>
      </c>
      <c r="O45" s="8">
        <v>571.24</v>
      </c>
      <c r="P45" s="8">
        <v>701.54</v>
      </c>
    </row>
    <row r="46" spans="1:16">
      <c r="A46" s="7" t="s">
        <v>231</v>
      </c>
      <c r="B46" s="7" t="s">
        <v>232</v>
      </c>
      <c r="C46" s="8">
        <v>8086.72</v>
      </c>
      <c r="D46" s="12">
        <f t="shared" si="0"/>
        <v>5.1079463542588067E-3</v>
      </c>
      <c r="E46" s="8">
        <v>0</v>
      </c>
      <c r="F46" s="8">
        <v>0</v>
      </c>
      <c r="G46" s="8">
        <v>0</v>
      </c>
      <c r="H46" s="8">
        <v>913.02</v>
      </c>
      <c r="I46" s="8">
        <v>1043.44</v>
      </c>
      <c r="J46" s="8">
        <v>1826.02</v>
      </c>
      <c r="K46" s="8">
        <v>2999.93</v>
      </c>
      <c r="L46" s="8">
        <v>652.16</v>
      </c>
      <c r="M46" s="8">
        <v>0</v>
      </c>
      <c r="N46" s="8">
        <v>130.43</v>
      </c>
      <c r="O46" s="8">
        <v>391.29</v>
      </c>
      <c r="P46" s="8">
        <v>130.43</v>
      </c>
    </row>
    <row r="47" spans="1:16">
      <c r="A47" s="7" t="s">
        <v>1596</v>
      </c>
      <c r="B47" s="7" t="s">
        <v>1597</v>
      </c>
      <c r="C47" s="8">
        <v>7975.22</v>
      </c>
      <c r="D47" s="12">
        <f t="shared" si="0"/>
        <v>5.0375177975015726E-3</v>
      </c>
      <c r="E47" s="8">
        <v>434.8</v>
      </c>
      <c r="F47" s="8">
        <v>1282.82</v>
      </c>
      <c r="G47" s="8">
        <v>778.29</v>
      </c>
      <c r="H47" s="8">
        <v>592</v>
      </c>
      <c r="I47" s="8">
        <v>1404.73</v>
      </c>
      <c r="J47" s="8">
        <v>622.1</v>
      </c>
      <c r="K47" s="8">
        <v>692.33</v>
      </c>
      <c r="L47" s="8">
        <v>866.26</v>
      </c>
      <c r="M47" s="8">
        <v>348.67</v>
      </c>
      <c r="N47" s="8">
        <v>418.08</v>
      </c>
      <c r="O47" s="8">
        <v>491.66</v>
      </c>
      <c r="P47" s="8">
        <v>43.48</v>
      </c>
    </row>
    <row r="48" spans="1:16">
      <c r="A48" s="7" t="s">
        <v>1433</v>
      </c>
      <c r="B48" s="7" t="s">
        <v>1434</v>
      </c>
      <c r="C48" s="8">
        <v>7873.08</v>
      </c>
      <c r="D48" s="12">
        <f t="shared" si="0"/>
        <v>4.9730014496344533E-3</v>
      </c>
      <c r="E48" s="8">
        <v>177.69</v>
      </c>
      <c r="F48" s="8">
        <v>1334.16</v>
      </c>
      <c r="G48" s="8">
        <v>993.44</v>
      </c>
      <c r="H48" s="8">
        <v>609.09</v>
      </c>
      <c r="I48" s="8">
        <v>1196.1300000000001</v>
      </c>
      <c r="J48" s="8">
        <v>797.27</v>
      </c>
      <c r="K48" s="8">
        <v>651.1</v>
      </c>
      <c r="L48" s="8">
        <v>341.12</v>
      </c>
      <c r="M48" s="8">
        <v>523.83000000000004</v>
      </c>
      <c r="N48" s="8">
        <v>316.95999999999998</v>
      </c>
      <c r="O48" s="8">
        <v>616.91</v>
      </c>
      <c r="P48" s="8">
        <v>315.38</v>
      </c>
    </row>
    <row r="49" spans="1:16">
      <c r="A49" s="7" t="s">
        <v>221</v>
      </c>
      <c r="B49" s="7" t="s">
        <v>222</v>
      </c>
      <c r="C49" s="8">
        <v>7563.56</v>
      </c>
      <c r="D49" s="12">
        <f t="shared" si="0"/>
        <v>4.7774943026613684E-3</v>
      </c>
      <c r="E49" s="8">
        <v>1449.92</v>
      </c>
      <c r="F49" s="8">
        <v>845.85</v>
      </c>
      <c r="G49" s="8">
        <v>573.11</v>
      </c>
      <c r="H49" s="8">
        <v>565.24</v>
      </c>
      <c r="I49" s="8">
        <v>671.94</v>
      </c>
      <c r="J49" s="8">
        <v>478.28</v>
      </c>
      <c r="K49" s="8">
        <v>739.15</v>
      </c>
      <c r="L49" s="8">
        <v>173.92</v>
      </c>
      <c r="M49" s="8">
        <v>391.31</v>
      </c>
      <c r="N49" s="8">
        <v>304.36</v>
      </c>
      <c r="O49" s="8">
        <v>344.39</v>
      </c>
      <c r="P49" s="8">
        <v>1026.0899999999999</v>
      </c>
    </row>
    <row r="50" spans="1:16">
      <c r="A50" s="7" t="s">
        <v>261</v>
      </c>
      <c r="B50" s="7" t="s">
        <v>262</v>
      </c>
      <c r="C50" s="8">
        <v>7516.22</v>
      </c>
      <c r="D50" s="12">
        <f t="shared" si="0"/>
        <v>4.747592169236369E-3</v>
      </c>
      <c r="E50" s="8">
        <v>662.82</v>
      </c>
      <c r="F50" s="8">
        <v>1052.1199999999999</v>
      </c>
      <c r="G50" s="8">
        <v>430.94</v>
      </c>
      <c r="H50" s="8">
        <v>772.64</v>
      </c>
      <c r="I50" s="8">
        <v>498.47</v>
      </c>
      <c r="J50" s="8">
        <v>307.56</v>
      </c>
      <c r="K50" s="8">
        <v>389.12</v>
      </c>
      <c r="L50" s="8">
        <v>517.66</v>
      </c>
      <c r="M50" s="8">
        <v>510.85</v>
      </c>
      <c r="N50" s="8">
        <v>808.92</v>
      </c>
      <c r="O50" s="8">
        <v>751.95</v>
      </c>
      <c r="P50" s="8">
        <v>813.17</v>
      </c>
    </row>
    <row r="51" spans="1:16">
      <c r="A51" s="7" t="s">
        <v>299</v>
      </c>
      <c r="B51" s="7" t="s">
        <v>300</v>
      </c>
      <c r="C51" s="8">
        <v>7184.52</v>
      </c>
      <c r="D51" s="12">
        <f t="shared" si="0"/>
        <v>4.53807510846171E-3</v>
      </c>
      <c r="E51" s="8">
        <v>592.91</v>
      </c>
      <c r="F51" s="8">
        <v>1484.53</v>
      </c>
      <c r="G51" s="8">
        <v>395.02</v>
      </c>
      <c r="H51" s="8">
        <v>405.22</v>
      </c>
      <c r="I51" s="8">
        <v>1011.3</v>
      </c>
      <c r="J51" s="8">
        <v>317.7</v>
      </c>
      <c r="K51" s="8">
        <v>426.32</v>
      </c>
      <c r="L51" s="8">
        <v>471.75</v>
      </c>
      <c r="M51" s="8">
        <v>353.65</v>
      </c>
      <c r="N51" s="8">
        <v>1061.5</v>
      </c>
      <c r="O51" s="8">
        <v>419.65</v>
      </c>
      <c r="P51" s="8">
        <v>244.97</v>
      </c>
    </row>
    <row r="52" spans="1:16">
      <c r="A52" s="7" t="s">
        <v>1628</v>
      </c>
      <c r="B52" s="7" t="s">
        <v>1629</v>
      </c>
      <c r="C52" s="8">
        <v>6822.46</v>
      </c>
      <c r="D52" s="12">
        <f t="shared" si="0"/>
        <v>4.3093812675691181E-3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1003.3</v>
      </c>
      <c r="M52" s="8">
        <v>1504.95</v>
      </c>
      <c r="N52" s="8">
        <v>2508.27</v>
      </c>
      <c r="O52" s="8">
        <v>1404.62</v>
      </c>
      <c r="P52" s="8">
        <v>401.32</v>
      </c>
    </row>
    <row r="53" spans="1:16">
      <c r="A53" s="7" t="s">
        <v>1608</v>
      </c>
      <c r="B53" s="7" t="s">
        <v>1609</v>
      </c>
      <c r="C53" s="8">
        <v>6782.4</v>
      </c>
      <c r="D53" s="12">
        <f t="shared" si="0"/>
        <v>4.2840775188364294E-3</v>
      </c>
      <c r="E53" s="8">
        <v>2718.96</v>
      </c>
      <c r="F53" s="8">
        <v>2919.65</v>
      </c>
      <c r="G53" s="8">
        <v>1143.79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</row>
    <row r="54" spans="1:16">
      <c r="A54" s="7" t="s">
        <v>307</v>
      </c>
      <c r="B54" s="7" t="s">
        <v>308</v>
      </c>
      <c r="C54" s="8">
        <v>6721.81</v>
      </c>
      <c r="D54" s="12">
        <f t="shared" si="0"/>
        <v>4.2458060726129248E-3</v>
      </c>
      <c r="E54" s="8">
        <v>615.35</v>
      </c>
      <c r="F54" s="8">
        <v>632.91</v>
      </c>
      <c r="G54" s="8">
        <v>615.37</v>
      </c>
      <c r="H54" s="8">
        <v>670.55</v>
      </c>
      <c r="I54" s="8">
        <v>889.6</v>
      </c>
      <c r="J54" s="8">
        <v>393.96</v>
      </c>
      <c r="K54" s="8">
        <v>724.06</v>
      </c>
      <c r="L54" s="8">
        <v>319.38</v>
      </c>
      <c r="M54" s="8">
        <v>530.07000000000005</v>
      </c>
      <c r="N54" s="8">
        <v>576.91</v>
      </c>
      <c r="O54" s="8">
        <v>334.43</v>
      </c>
      <c r="P54" s="8">
        <v>419.22</v>
      </c>
    </row>
    <row r="55" spans="1:16">
      <c r="A55" s="7" t="s">
        <v>1463</v>
      </c>
      <c r="B55" s="7" t="s">
        <v>1464</v>
      </c>
      <c r="C55" s="8">
        <v>6324.85</v>
      </c>
      <c r="D55" s="12">
        <f t="shared" si="0"/>
        <v>3.9950677776321936E-3</v>
      </c>
      <c r="E55" s="8">
        <v>594.54999999999995</v>
      </c>
      <c r="F55" s="8">
        <v>411.61</v>
      </c>
      <c r="G55" s="8">
        <v>448.53</v>
      </c>
      <c r="H55" s="8">
        <v>247.21</v>
      </c>
      <c r="I55" s="8">
        <v>533.79999999999995</v>
      </c>
      <c r="J55" s="8">
        <v>1038.97</v>
      </c>
      <c r="K55" s="8">
        <v>695.83</v>
      </c>
      <c r="L55" s="8">
        <v>285.95999999999998</v>
      </c>
      <c r="M55" s="8">
        <v>552.84</v>
      </c>
      <c r="N55" s="8">
        <v>600.5</v>
      </c>
      <c r="O55" s="8">
        <v>705.35</v>
      </c>
      <c r="P55" s="8">
        <v>209.7</v>
      </c>
    </row>
    <row r="56" spans="1:16">
      <c r="A56" s="7" t="s">
        <v>187</v>
      </c>
      <c r="B56" s="7" t="s">
        <v>188</v>
      </c>
      <c r="C56" s="8">
        <v>6130.22</v>
      </c>
      <c r="D56" s="12">
        <f t="shared" si="0"/>
        <v>3.8721304682002621E-3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1043.44</v>
      </c>
      <c r="K56" s="8">
        <v>652.15</v>
      </c>
      <c r="L56" s="8">
        <v>1173.8699999999999</v>
      </c>
      <c r="M56" s="8">
        <v>782.58</v>
      </c>
      <c r="N56" s="8">
        <v>1043.44</v>
      </c>
      <c r="O56" s="8">
        <v>913.02</v>
      </c>
      <c r="P56" s="8">
        <v>521.72</v>
      </c>
    </row>
    <row r="57" spans="1:16">
      <c r="A57" s="7" t="s">
        <v>191</v>
      </c>
      <c r="B57" s="7" t="s">
        <v>192</v>
      </c>
      <c r="C57" s="8">
        <v>5941.93</v>
      </c>
      <c r="D57" s="12">
        <f t="shared" si="0"/>
        <v>3.7531977959866336E-3</v>
      </c>
      <c r="E57" s="8">
        <v>675.27</v>
      </c>
      <c r="F57" s="8">
        <v>423.83</v>
      </c>
      <c r="G57" s="8">
        <v>843.77</v>
      </c>
      <c r="H57" s="8">
        <v>611.12</v>
      </c>
      <c r="I57" s="8">
        <v>205.79</v>
      </c>
      <c r="J57" s="8">
        <v>263.41000000000003</v>
      </c>
      <c r="K57" s="8">
        <v>736.43</v>
      </c>
      <c r="L57" s="8">
        <v>370.37</v>
      </c>
      <c r="M57" s="8">
        <v>436.45</v>
      </c>
      <c r="N57" s="8">
        <v>537.79</v>
      </c>
      <c r="O57" s="8">
        <v>537.35</v>
      </c>
      <c r="P57" s="8">
        <v>300.35000000000002</v>
      </c>
    </row>
    <row r="58" spans="1:16">
      <c r="A58" s="7" t="s">
        <v>275</v>
      </c>
      <c r="B58" s="7" t="s">
        <v>276</v>
      </c>
      <c r="C58" s="8">
        <v>5767.48</v>
      </c>
      <c r="D58" s="12">
        <f t="shared" si="0"/>
        <v>3.6430071078583873E-3</v>
      </c>
      <c r="E58" s="8">
        <v>522.54999999999995</v>
      </c>
      <c r="F58" s="8">
        <v>960.47</v>
      </c>
      <c r="G58" s="8">
        <v>550.94000000000005</v>
      </c>
      <c r="H58" s="8">
        <v>564.36</v>
      </c>
      <c r="I58" s="8">
        <v>578.53</v>
      </c>
      <c r="J58" s="8">
        <v>251.2</v>
      </c>
      <c r="K58" s="8">
        <v>634.52</v>
      </c>
      <c r="L58" s="8">
        <v>512.41</v>
      </c>
      <c r="M58" s="8">
        <v>313.5</v>
      </c>
      <c r="N58" s="8">
        <v>579.29999999999995</v>
      </c>
      <c r="O58" s="8">
        <v>257.89999999999998</v>
      </c>
      <c r="P58" s="8">
        <v>41.8</v>
      </c>
    </row>
    <row r="59" spans="1:16">
      <c r="A59" s="7" t="s">
        <v>1618</v>
      </c>
      <c r="B59" s="7" t="s">
        <v>1619</v>
      </c>
      <c r="C59" s="8">
        <v>5652.36</v>
      </c>
      <c r="D59" s="12">
        <f t="shared" si="0"/>
        <v>3.5702919916799775E-3</v>
      </c>
      <c r="E59" s="8">
        <v>0</v>
      </c>
      <c r="F59" s="8">
        <v>0</v>
      </c>
      <c r="G59" s="8">
        <v>0</v>
      </c>
      <c r="H59" s="8">
        <v>0</v>
      </c>
      <c r="I59" s="8">
        <v>2695.72</v>
      </c>
      <c r="J59" s="8">
        <v>1434.84</v>
      </c>
      <c r="K59" s="8">
        <v>1478.32</v>
      </c>
      <c r="L59" s="8">
        <v>43.48</v>
      </c>
      <c r="M59" s="8">
        <v>0</v>
      </c>
      <c r="N59" s="8">
        <v>0</v>
      </c>
      <c r="O59" s="8">
        <v>0</v>
      </c>
      <c r="P59" s="8">
        <v>0</v>
      </c>
    </row>
    <row r="60" spans="1:16">
      <c r="A60" s="7" t="s">
        <v>213</v>
      </c>
      <c r="B60" s="7" t="s">
        <v>214</v>
      </c>
      <c r="C60" s="8">
        <v>5613.89</v>
      </c>
      <c r="D60" s="12">
        <f t="shared" si="0"/>
        <v>3.5459925604831096E-3</v>
      </c>
      <c r="E60" s="8">
        <v>546.19000000000005</v>
      </c>
      <c r="F60" s="8">
        <v>585.01</v>
      </c>
      <c r="G60" s="8">
        <v>276.43</v>
      </c>
      <c r="H60" s="8">
        <v>459.25</v>
      </c>
      <c r="I60" s="8">
        <v>399.04</v>
      </c>
      <c r="J60" s="8">
        <v>457.54</v>
      </c>
      <c r="K60" s="8">
        <v>525.32000000000005</v>
      </c>
      <c r="L60" s="8">
        <v>612.1</v>
      </c>
      <c r="M60" s="8">
        <v>622.39</v>
      </c>
      <c r="N60" s="8">
        <v>581.38</v>
      </c>
      <c r="O60" s="8">
        <v>410.15</v>
      </c>
      <c r="P60" s="8">
        <v>139.09</v>
      </c>
    </row>
    <row r="61" spans="1:16">
      <c r="A61" s="7" t="s">
        <v>197</v>
      </c>
      <c r="B61" s="7" t="s">
        <v>198</v>
      </c>
      <c r="C61" s="8">
        <v>5373.72</v>
      </c>
      <c r="D61" s="12">
        <f t="shared" si="0"/>
        <v>3.3942900808742772E-3</v>
      </c>
      <c r="E61" s="8">
        <v>835.95</v>
      </c>
      <c r="F61" s="8">
        <v>563.25</v>
      </c>
      <c r="G61" s="8">
        <v>660.07</v>
      </c>
      <c r="H61" s="8">
        <v>608.72</v>
      </c>
      <c r="I61" s="8">
        <v>931.34</v>
      </c>
      <c r="J61" s="8">
        <v>173.92</v>
      </c>
      <c r="K61" s="8">
        <v>217.4</v>
      </c>
      <c r="L61" s="8">
        <v>130.44</v>
      </c>
      <c r="M61" s="8">
        <v>422.88</v>
      </c>
      <c r="N61" s="8">
        <v>54</v>
      </c>
      <c r="O61" s="8">
        <v>558.35</v>
      </c>
      <c r="P61" s="8">
        <v>217.4</v>
      </c>
    </row>
    <row r="62" spans="1:16">
      <c r="A62" s="7" t="s">
        <v>317</v>
      </c>
      <c r="B62" s="7" t="s">
        <v>318</v>
      </c>
      <c r="C62" s="8">
        <v>5367.97</v>
      </c>
      <c r="D62" s="12">
        <f t="shared" si="0"/>
        <v>3.3906581149428503E-3</v>
      </c>
      <c r="E62" s="8">
        <v>0</v>
      </c>
      <c r="F62" s="8">
        <v>0</v>
      </c>
      <c r="G62" s="8">
        <v>0</v>
      </c>
      <c r="H62" s="8">
        <v>0</v>
      </c>
      <c r="I62" s="8">
        <v>50.17</v>
      </c>
      <c r="J62" s="8">
        <v>1103.67</v>
      </c>
      <c r="K62" s="8">
        <v>752.54</v>
      </c>
      <c r="L62" s="8">
        <v>752.52</v>
      </c>
      <c r="M62" s="8">
        <v>652.21</v>
      </c>
      <c r="N62" s="8">
        <v>903</v>
      </c>
      <c r="O62" s="8">
        <v>652.19000000000005</v>
      </c>
      <c r="P62" s="8">
        <v>501.67</v>
      </c>
    </row>
    <row r="63" spans="1:16">
      <c r="A63" s="7" t="s">
        <v>335</v>
      </c>
      <c r="B63" s="7" t="s">
        <v>336</v>
      </c>
      <c r="C63" s="8">
        <v>5274.22</v>
      </c>
      <c r="D63" s="12">
        <f t="shared" si="0"/>
        <v>3.331441279104369E-3</v>
      </c>
      <c r="E63" s="8">
        <v>886.2</v>
      </c>
      <c r="F63" s="8">
        <v>524.03</v>
      </c>
      <c r="G63" s="8">
        <v>261.31</v>
      </c>
      <c r="H63" s="8">
        <v>398.41</v>
      </c>
      <c r="I63" s="8">
        <v>301.41000000000003</v>
      </c>
      <c r="J63" s="8">
        <v>269.52999999999997</v>
      </c>
      <c r="K63" s="8">
        <v>463.62</v>
      </c>
      <c r="L63" s="8">
        <v>396.29</v>
      </c>
      <c r="M63" s="8">
        <v>608.70000000000005</v>
      </c>
      <c r="N63" s="8">
        <v>672.64</v>
      </c>
      <c r="O63" s="8">
        <v>228.25</v>
      </c>
      <c r="P63" s="8">
        <v>263.83</v>
      </c>
    </row>
    <row r="64" spans="1:16">
      <c r="A64" s="7" t="s">
        <v>291</v>
      </c>
      <c r="B64" s="7" t="s">
        <v>292</v>
      </c>
      <c r="C64" s="8">
        <v>5197.6000000000004</v>
      </c>
      <c r="D64" s="12">
        <f t="shared" si="0"/>
        <v>3.2830445435102951E-3</v>
      </c>
      <c r="E64" s="8">
        <v>265.02</v>
      </c>
      <c r="F64" s="8">
        <v>1206.04</v>
      </c>
      <c r="G64" s="8">
        <v>379.7</v>
      </c>
      <c r="H64" s="8">
        <v>307.3</v>
      </c>
      <c r="I64" s="8">
        <v>433.02</v>
      </c>
      <c r="J64" s="8">
        <v>220.76</v>
      </c>
      <c r="K64" s="8">
        <v>542.17999999999995</v>
      </c>
      <c r="L64" s="8">
        <v>484.9</v>
      </c>
      <c r="M64" s="8">
        <v>245.79</v>
      </c>
      <c r="N64" s="8">
        <v>514.98</v>
      </c>
      <c r="O64" s="8">
        <v>343.58</v>
      </c>
      <c r="P64" s="8">
        <v>254.33</v>
      </c>
    </row>
    <row r="65" spans="1:16">
      <c r="A65" s="7" t="s">
        <v>1594</v>
      </c>
      <c r="B65" s="7" t="s">
        <v>1595</v>
      </c>
      <c r="C65" s="8">
        <v>5102.8900000000003</v>
      </c>
      <c r="D65" s="12">
        <f t="shared" si="0"/>
        <v>3.2232213272728278E-3</v>
      </c>
      <c r="E65" s="8">
        <v>397.03</v>
      </c>
      <c r="F65" s="8">
        <v>580.96</v>
      </c>
      <c r="G65" s="8">
        <v>654.54</v>
      </c>
      <c r="H65" s="8">
        <v>481.57</v>
      </c>
      <c r="I65" s="8">
        <v>530.87</v>
      </c>
      <c r="J65" s="8">
        <v>560.13</v>
      </c>
      <c r="K65" s="8">
        <v>438.92</v>
      </c>
      <c r="L65" s="8">
        <v>509.97</v>
      </c>
      <c r="M65" s="8">
        <v>413.84</v>
      </c>
      <c r="N65" s="8">
        <v>250.81</v>
      </c>
      <c r="O65" s="8">
        <v>167.2</v>
      </c>
      <c r="P65" s="8">
        <v>117.05</v>
      </c>
    </row>
    <row r="66" spans="1:16">
      <c r="A66" s="7" t="s">
        <v>119</v>
      </c>
      <c r="B66" s="7" t="s">
        <v>120</v>
      </c>
      <c r="C66" s="8">
        <v>4921.71</v>
      </c>
      <c r="D66" s="12">
        <f t="shared" si="0"/>
        <v>3.10877965988919E-3</v>
      </c>
      <c r="E66" s="8">
        <v>553.48</v>
      </c>
      <c r="F66" s="8">
        <v>369.55</v>
      </c>
      <c r="G66" s="8">
        <v>479.04</v>
      </c>
      <c r="H66" s="8">
        <v>280.92</v>
      </c>
      <c r="I66" s="8">
        <v>1265.55</v>
      </c>
      <c r="J66" s="8">
        <v>402.31</v>
      </c>
      <c r="K66" s="8">
        <v>257.51</v>
      </c>
      <c r="L66" s="8">
        <v>272.56</v>
      </c>
      <c r="M66" s="8">
        <v>366.67</v>
      </c>
      <c r="N66" s="8">
        <v>366.2</v>
      </c>
      <c r="O66" s="8">
        <v>214.28</v>
      </c>
      <c r="P66" s="8">
        <v>93.64</v>
      </c>
    </row>
    <row r="67" spans="1:16">
      <c r="A67" s="7" t="s">
        <v>225</v>
      </c>
      <c r="B67" s="7" t="s">
        <v>226</v>
      </c>
      <c r="C67" s="8">
        <v>4838.97</v>
      </c>
      <c r="D67" s="12">
        <f t="shared" si="0"/>
        <v>3.0565172492515802E-3</v>
      </c>
      <c r="E67" s="8">
        <v>521.41999999999996</v>
      </c>
      <c r="F67" s="8">
        <v>674.98</v>
      </c>
      <c r="G67" s="8">
        <v>282.8</v>
      </c>
      <c r="H67" s="8">
        <v>476.83</v>
      </c>
      <c r="I67" s="8">
        <v>602.88</v>
      </c>
      <c r="J67" s="8">
        <v>233.26</v>
      </c>
      <c r="K67" s="8">
        <v>430.1</v>
      </c>
      <c r="L67" s="8">
        <v>229.45</v>
      </c>
      <c r="M67" s="8">
        <v>288.32</v>
      </c>
      <c r="N67" s="8">
        <v>517.13</v>
      </c>
      <c r="O67" s="8">
        <v>340.27</v>
      </c>
      <c r="P67" s="8">
        <v>241.53</v>
      </c>
    </row>
    <row r="68" spans="1:16">
      <c r="A68" s="7" t="s">
        <v>69</v>
      </c>
      <c r="B68" s="7" t="s">
        <v>70</v>
      </c>
      <c r="C68" s="8">
        <v>4812.74</v>
      </c>
      <c r="D68" s="12">
        <f t="shared" si="0"/>
        <v>3.039949168141784E-3</v>
      </c>
      <c r="E68" s="8">
        <v>156.22</v>
      </c>
      <c r="F68" s="8">
        <v>258.24</v>
      </c>
      <c r="G68" s="8">
        <v>87.7</v>
      </c>
      <c r="H68" s="8">
        <v>135.4</v>
      </c>
      <c r="I68" s="8">
        <v>47.18</v>
      </c>
      <c r="J68" s="8">
        <v>71.95</v>
      </c>
      <c r="K68" s="8">
        <v>469.44</v>
      </c>
      <c r="L68" s="8">
        <v>848.75</v>
      </c>
      <c r="M68" s="8">
        <v>26.76</v>
      </c>
      <c r="N68" s="8">
        <v>2578.77</v>
      </c>
      <c r="O68" s="8">
        <v>65</v>
      </c>
      <c r="P68" s="8">
        <v>67.33</v>
      </c>
    </row>
    <row r="69" spans="1:16">
      <c r="A69" s="7" t="s">
        <v>283</v>
      </c>
      <c r="B69" s="7" t="s">
        <v>284</v>
      </c>
      <c r="C69" s="8">
        <v>4794.46</v>
      </c>
      <c r="D69" s="12">
        <f t="shared" si="0"/>
        <v>3.0284026747110916E-3</v>
      </c>
      <c r="E69" s="8">
        <v>327.01</v>
      </c>
      <c r="F69" s="8">
        <v>945.34</v>
      </c>
      <c r="G69" s="8">
        <v>193.12</v>
      </c>
      <c r="H69" s="8">
        <v>215.29</v>
      </c>
      <c r="I69" s="8">
        <v>501.07</v>
      </c>
      <c r="J69" s="8">
        <v>256.66000000000003</v>
      </c>
      <c r="K69" s="8">
        <v>488.53</v>
      </c>
      <c r="L69" s="8">
        <v>372.03</v>
      </c>
      <c r="M69" s="8">
        <v>401.4</v>
      </c>
      <c r="N69" s="8">
        <v>595.42999999999995</v>
      </c>
      <c r="O69" s="8">
        <v>307.27</v>
      </c>
      <c r="P69" s="8">
        <v>191.31</v>
      </c>
    </row>
    <row r="70" spans="1:16">
      <c r="A70" s="7" t="s">
        <v>1546</v>
      </c>
      <c r="B70" s="7" t="s">
        <v>1547</v>
      </c>
      <c r="C70" s="8">
        <v>4788.8999999999996</v>
      </c>
      <c r="D70" s="12">
        <f t="shared" si="0"/>
        <v>3.0248907215669639E-3</v>
      </c>
      <c r="E70" s="8">
        <v>530.83000000000004</v>
      </c>
      <c r="F70" s="8">
        <v>383.91</v>
      </c>
      <c r="G70" s="8">
        <v>464.49</v>
      </c>
      <c r="H70" s="8">
        <v>331.77</v>
      </c>
      <c r="I70" s="8">
        <v>431.3</v>
      </c>
      <c r="J70" s="8">
        <v>464.48</v>
      </c>
      <c r="K70" s="8">
        <v>199.07</v>
      </c>
      <c r="L70" s="8">
        <v>388.66</v>
      </c>
      <c r="M70" s="8">
        <v>165.88</v>
      </c>
      <c r="N70" s="8">
        <v>630.35</v>
      </c>
      <c r="O70" s="8">
        <v>698.63</v>
      </c>
      <c r="P70" s="8">
        <v>99.53</v>
      </c>
    </row>
    <row r="71" spans="1:16">
      <c r="A71" s="7" t="s">
        <v>1640</v>
      </c>
      <c r="B71" s="7" t="s">
        <v>1641</v>
      </c>
      <c r="C71" s="8">
        <v>4655.3599999999997</v>
      </c>
      <c r="D71" s="12">
        <f t="shared" ref="D71:D134" si="1">C71/C$829</f>
        <v>2.9405406814830086E-3</v>
      </c>
      <c r="E71" s="8">
        <v>0</v>
      </c>
      <c r="F71" s="8">
        <v>0</v>
      </c>
      <c r="G71" s="8">
        <v>0</v>
      </c>
      <c r="H71" s="8">
        <v>0</v>
      </c>
      <c r="I71" s="8">
        <v>1818.5</v>
      </c>
      <c r="J71" s="8">
        <v>1527.54</v>
      </c>
      <c r="K71" s="8">
        <v>1018.36</v>
      </c>
      <c r="L71" s="8">
        <v>218.22</v>
      </c>
      <c r="M71" s="8">
        <v>72.739999999999995</v>
      </c>
      <c r="N71" s="8">
        <v>0</v>
      </c>
      <c r="O71" s="8">
        <v>0</v>
      </c>
      <c r="P71" s="8">
        <v>0</v>
      </c>
    </row>
    <row r="72" spans="1:16">
      <c r="A72" s="7" t="s">
        <v>219</v>
      </c>
      <c r="B72" s="7" t="s">
        <v>220</v>
      </c>
      <c r="C72" s="8">
        <v>4546.33</v>
      </c>
      <c r="D72" s="12">
        <f t="shared" si="1"/>
        <v>2.8716722909606662E-3</v>
      </c>
      <c r="E72" s="8">
        <v>706.26</v>
      </c>
      <c r="F72" s="8">
        <v>506.66</v>
      </c>
      <c r="G72" s="8">
        <v>190.77</v>
      </c>
      <c r="H72" s="8">
        <v>240.79</v>
      </c>
      <c r="I72" s="8">
        <v>241.93</v>
      </c>
      <c r="J72" s="8">
        <v>543.24</v>
      </c>
      <c r="K72" s="8">
        <v>178.92</v>
      </c>
      <c r="L72" s="8">
        <v>803.57</v>
      </c>
      <c r="M72" s="8">
        <v>247.48</v>
      </c>
      <c r="N72" s="8">
        <v>599.1</v>
      </c>
      <c r="O72" s="8">
        <v>187.28</v>
      </c>
      <c r="P72" s="8">
        <v>100.33</v>
      </c>
    </row>
    <row r="73" spans="1:16">
      <c r="A73" s="7" t="s">
        <v>1646</v>
      </c>
      <c r="B73" s="7" t="s">
        <v>1647</v>
      </c>
      <c r="C73" s="8">
        <v>4528.8</v>
      </c>
      <c r="D73" s="12">
        <f t="shared" si="1"/>
        <v>2.8605995322166814E-3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4528.8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</row>
    <row r="74" spans="1:16">
      <c r="A74" s="7" t="s">
        <v>321</v>
      </c>
      <c r="B74" s="7" t="s">
        <v>322</v>
      </c>
      <c r="C74" s="8">
        <v>4213.93</v>
      </c>
      <c r="D74" s="12">
        <f t="shared" si="1"/>
        <v>2.6617130778117475E-3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1264.17</v>
      </c>
      <c r="K74" s="8">
        <v>913.02</v>
      </c>
      <c r="L74" s="8">
        <v>702.33</v>
      </c>
      <c r="M74" s="8">
        <v>0</v>
      </c>
      <c r="N74" s="8">
        <v>491.62</v>
      </c>
      <c r="O74" s="8">
        <v>772.56</v>
      </c>
      <c r="P74" s="8">
        <v>70.23</v>
      </c>
    </row>
    <row r="75" spans="1:16">
      <c r="A75" s="7" t="s">
        <v>125</v>
      </c>
      <c r="B75" s="7" t="s">
        <v>126</v>
      </c>
      <c r="C75" s="8">
        <v>4121.72</v>
      </c>
      <c r="D75" s="12">
        <f t="shared" si="1"/>
        <v>2.6034689771966394E-3</v>
      </c>
      <c r="E75" s="8">
        <v>314.06</v>
      </c>
      <c r="F75" s="8">
        <v>391.7</v>
      </c>
      <c r="G75" s="8">
        <v>331.51</v>
      </c>
      <c r="H75" s="8">
        <v>138.44</v>
      </c>
      <c r="I75" s="8">
        <v>381.14</v>
      </c>
      <c r="J75" s="8">
        <v>335.28</v>
      </c>
      <c r="K75" s="8">
        <v>291.8</v>
      </c>
      <c r="L75" s="8">
        <v>732.17</v>
      </c>
      <c r="M75" s="8">
        <v>396.73</v>
      </c>
      <c r="N75" s="8">
        <v>509.99</v>
      </c>
      <c r="O75" s="8">
        <v>133.77000000000001</v>
      </c>
      <c r="P75" s="8">
        <v>165.13</v>
      </c>
    </row>
    <row r="76" spans="1:16">
      <c r="A76" s="7" t="s">
        <v>303</v>
      </c>
      <c r="B76" s="7" t="s">
        <v>304</v>
      </c>
      <c r="C76" s="8">
        <v>4115.95</v>
      </c>
      <c r="D76" s="12">
        <f t="shared" si="1"/>
        <v>2.5998243783402334E-3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614.22</v>
      </c>
      <c r="K76" s="8">
        <v>654.66</v>
      </c>
      <c r="L76" s="8">
        <v>694.81</v>
      </c>
      <c r="M76" s="8">
        <v>248.34</v>
      </c>
      <c r="N76" s="8">
        <v>745.02</v>
      </c>
      <c r="O76" s="8">
        <v>579.45000000000005</v>
      </c>
      <c r="P76" s="8">
        <v>579.45000000000005</v>
      </c>
    </row>
    <row r="77" spans="1:16">
      <c r="A77" s="7" t="s">
        <v>1644</v>
      </c>
      <c r="B77" s="7" t="s">
        <v>1645</v>
      </c>
      <c r="C77" s="8">
        <v>4108.57</v>
      </c>
      <c r="D77" s="12">
        <f t="shared" si="1"/>
        <v>2.5951628290230284E-3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1591.78</v>
      </c>
      <c r="M77" s="8">
        <v>936.48</v>
      </c>
      <c r="N77" s="8">
        <v>1053.54</v>
      </c>
      <c r="O77" s="8">
        <v>526.77</v>
      </c>
      <c r="P77" s="8">
        <v>0</v>
      </c>
    </row>
    <row r="78" spans="1:16">
      <c r="A78" s="7" t="s">
        <v>983</v>
      </c>
      <c r="B78" s="7" t="s">
        <v>984</v>
      </c>
      <c r="C78" s="8">
        <v>3915.19</v>
      </c>
      <c r="D78" s="12">
        <f t="shared" si="1"/>
        <v>2.4730150774022763E-3</v>
      </c>
      <c r="E78" s="8">
        <v>360.47</v>
      </c>
      <c r="F78" s="8">
        <v>203.97</v>
      </c>
      <c r="G78" s="8">
        <v>149.6</v>
      </c>
      <c r="H78" s="8">
        <v>237.97</v>
      </c>
      <c r="I78" s="8">
        <v>306</v>
      </c>
      <c r="J78" s="8">
        <v>258.39999999999998</v>
      </c>
      <c r="K78" s="8">
        <v>299.14999999999998</v>
      </c>
      <c r="L78" s="8">
        <v>358.95</v>
      </c>
      <c r="M78" s="8">
        <v>372.63</v>
      </c>
      <c r="N78" s="8">
        <v>379.26</v>
      </c>
      <c r="O78" s="8">
        <v>643.4</v>
      </c>
      <c r="P78" s="8">
        <v>345.39</v>
      </c>
    </row>
    <row r="79" spans="1:16">
      <c r="A79" s="7" t="s">
        <v>333</v>
      </c>
      <c r="B79" s="7" t="s">
        <v>334</v>
      </c>
      <c r="C79" s="8">
        <v>3869.91</v>
      </c>
      <c r="D79" s="12">
        <f t="shared" si="1"/>
        <v>2.4444141352501008E-3</v>
      </c>
      <c r="E79" s="8">
        <v>458.2</v>
      </c>
      <c r="F79" s="8">
        <v>468.24</v>
      </c>
      <c r="G79" s="8">
        <v>175.59</v>
      </c>
      <c r="H79" s="8">
        <v>117.06</v>
      </c>
      <c r="I79" s="8">
        <v>58.53</v>
      </c>
      <c r="J79" s="8">
        <v>175.59</v>
      </c>
      <c r="K79" s="8">
        <v>234.12</v>
      </c>
      <c r="L79" s="8">
        <v>543.74</v>
      </c>
      <c r="M79" s="8">
        <v>468.24</v>
      </c>
      <c r="N79" s="8">
        <v>585.29999999999995</v>
      </c>
      <c r="O79" s="8">
        <v>234.12</v>
      </c>
      <c r="P79" s="8">
        <v>351.18</v>
      </c>
    </row>
    <row r="80" spans="1:16">
      <c r="A80" s="7" t="s">
        <v>27</v>
      </c>
      <c r="B80" s="7" t="s">
        <v>28</v>
      </c>
      <c r="C80" s="8">
        <v>3867.4</v>
      </c>
      <c r="D80" s="12">
        <f t="shared" si="1"/>
        <v>2.4428287031652523E-3</v>
      </c>
      <c r="E80" s="8">
        <v>118.27</v>
      </c>
      <c r="F80" s="8">
        <v>214.34</v>
      </c>
      <c r="G80" s="8">
        <v>20.2</v>
      </c>
      <c r="H80" s="8">
        <v>76.19</v>
      </c>
      <c r="I80" s="8">
        <v>80.77</v>
      </c>
      <c r="J80" s="8">
        <v>62.69</v>
      </c>
      <c r="K80" s="8">
        <v>408.04</v>
      </c>
      <c r="L80" s="8">
        <v>1251.99</v>
      </c>
      <c r="M80" s="8">
        <v>40.14</v>
      </c>
      <c r="N80" s="8">
        <v>1455.5</v>
      </c>
      <c r="O80" s="8">
        <v>139.27000000000001</v>
      </c>
      <c r="P80" s="8">
        <v>0</v>
      </c>
    </row>
    <row r="81" spans="1:16">
      <c r="A81" s="7" t="s">
        <v>1465</v>
      </c>
      <c r="B81" s="7" t="s">
        <v>1466</v>
      </c>
      <c r="C81" s="8">
        <v>3834.55</v>
      </c>
      <c r="D81" s="12">
        <f t="shared" si="1"/>
        <v>2.4220791238874486E-3</v>
      </c>
      <c r="E81" s="8">
        <v>179.24</v>
      </c>
      <c r="F81" s="8">
        <v>179.23</v>
      </c>
      <c r="G81" s="8">
        <v>584.45000000000005</v>
      </c>
      <c r="H81" s="8">
        <v>448</v>
      </c>
      <c r="I81" s="8">
        <v>446.37</v>
      </c>
      <c r="J81" s="8">
        <v>171.19</v>
      </c>
      <c r="K81" s="8">
        <v>366.84</v>
      </c>
      <c r="L81" s="8">
        <v>595.11</v>
      </c>
      <c r="M81" s="8">
        <v>220.1</v>
      </c>
      <c r="N81" s="8">
        <v>236.41</v>
      </c>
      <c r="O81" s="8">
        <v>407.61</v>
      </c>
      <c r="P81" s="8">
        <v>0</v>
      </c>
    </row>
    <row r="82" spans="1:16">
      <c r="A82" s="7" t="s">
        <v>1441</v>
      </c>
      <c r="B82" s="7" t="s">
        <v>1442</v>
      </c>
      <c r="C82" s="8">
        <v>3752.43</v>
      </c>
      <c r="D82" s="12">
        <f t="shared" si="1"/>
        <v>2.3702083339241834E-3</v>
      </c>
      <c r="E82" s="8">
        <v>75.260000000000005</v>
      </c>
      <c r="F82" s="8">
        <v>301.02</v>
      </c>
      <c r="G82" s="8">
        <v>372.9</v>
      </c>
      <c r="H82" s="8">
        <v>301.02999999999997</v>
      </c>
      <c r="I82" s="8">
        <v>225.77</v>
      </c>
      <c r="J82" s="8">
        <v>263.41000000000003</v>
      </c>
      <c r="K82" s="8">
        <v>381.78</v>
      </c>
      <c r="L82" s="8">
        <v>281.79000000000002</v>
      </c>
      <c r="M82" s="8">
        <v>301.02</v>
      </c>
      <c r="N82" s="8">
        <v>569.89</v>
      </c>
      <c r="O82" s="8">
        <v>168.71</v>
      </c>
      <c r="P82" s="8">
        <v>509.85</v>
      </c>
    </row>
    <row r="83" spans="1:16">
      <c r="A83" s="7" t="s">
        <v>1604</v>
      </c>
      <c r="B83" s="7" t="s">
        <v>1605</v>
      </c>
      <c r="C83" s="8">
        <v>3627.98</v>
      </c>
      <c r="D83" s="12">
        <f t="shared" si="1"/>
        <v>2.2915999582431277E-3</v>
      </c>
      <c r="E83" s="8">
        <v>0</v>
      </c>
      <c r="F83" s="8">
        <v>0</v>
      </c>
      <c r="G83" s="8">
        <v>0</v>
      </c>
      <c r="H83" s="8">
        <v>806.03</v>
      </c>
      <c r="I83" s="8">
        <v>1128.78</v>
      </c>
      <c r="J83" s="8">
        <v>815.23</v>
      </c>
      <c r="K83" s="8">
        <v>815.23</v>
      </c>
      <c r="L83" s="8">
        <v>0</v>
      </c>
      <c r="M83" s="8">
        <v>62.71</v>
      </c>
      <c r="N83" s="8">
        <v>0</v>
      </c>
      <c r="O83" s="8">
        <v>0</v>
      </c>
      <c r="P83" s="8">
        <v>0</v>
      </c>
    </row>
    <row r="84" spans="1:16">
      <c r="A84" s="7" t="s">
        <v>195</v>
      </c>
      <c r="B84" s="7" t="s">
        <v>196</v>
      </c>
      <c r="C84" s="8">
        <v>3406.95</v>
      </c>
      <c r="D84" s="12">
        <f t="shared" si="1"/>
        <v>2.1519871878390795E-3</v>
      </c>
      <c r="E84" s="8">
        <v>225.74</v>
      </c>
      <c r="F84" s="8">
        <v>510.01</v>
      </c>
      <c r="G84" s="8">
        <v>193.97</v>
      </c>
      <c r="H84" s="8">
        <v>773.47</v>
      </c>
      <c r="I84" s="8">
        <v>330.15</v>
      </c>
      <c r="J84" s="8">
        <v>238.44</v>
      </c>
      <c r="K84" s="8">
        <v>314.61</v>
      </c>
      <c r="L84" s="8">
        <v>425.44</v>
      </c>
      <c r="M84" s="8">
        <v>73.819999999999993</v>
      </c>
      <c r="N84" s="8">
        <v>185.61</v>
      </c>
      <c r="O84" s="8">
        <v>70.23</v>
      </c>
      <c r="P84" s="8">
        <v>65.459999999999994</v>
      </c>
    </row>
    <row r="85" spans="1:16">
      <c r="A85" s="7" t="s">
        <v>453</v>
      </c>
      <c r="B85" s="7" t="s">
        <v>454</v>
      </c>
      <c r="C85" s="8">
        <v>3293.46</v>
      </c>
      <c r="D85" s="12">
        <f t="shared" si="1"/>
        <v>2.0803016550464478E-3</v>
      </c>
      <c r="E85" s="8">
        <v>284.83</v>
      </c>
      <c r="F85" s="8">
        <v>324.14999999999998</v>
      </c>
      <c r="G85" s="8">
        <v>285.38</v>
      </c>
      <c r="H85" s="8">
        <v>386.89</v>
      </c>
      <c r="I85" s="8">
        <v>502.53</v>
      </c>
      <c r="J85" s="8">
        <v>205.43</v>
      </c>
      <c r="K85" s="8">
        <v>126.66</v>
      </c>
      <c r="L85" s="8">
        <v>221.83</v>
      </c>
      <c r="M85" s="8">
        <v>166.41</v>
      </c>
      <c r="N85" s="8">
        <v>213.94</v>
      </c>
      <c r="O85" s="8">
        <v>353.48</v>
      </c>
      <c r="P85" s="8">
        <v>221.93</v>
      </c>
    </row>
    <row r="86" spans="1:16">
      <c r="A86" s="7" t="s">
        <v>159</v>
      </c>
      <c r="B86" s="7" t="s">
        <v>160</v>
      </c>
      <c r="C86" s="8">
        <v>3038.88</v>
      </c>
      <c r="D86" s="12">
        <f t="shared" si="1"/>
        <v>1.9194971529903351E-3</v>
      </c>
      <c r="E86" s="8">
        <v>393.66</v>
      </c>
      <c r="F86" s="8">
        <v>202.75</v>
      </c>
      <c r="G86" s="8">
        <v>221.49</v>
      </c>
      <c r="H86" s="8">
        <v>59.33</v>
      </c>
      <c r="I86" s="8">
        <v>322.95999999999998</v>
      </c>
      <c r="J86" s="8">
        <v>197.26</v>
      </c>
      <c r="K86" s="8">
        <v>163.05000000000001</v>
      </c>
      <c r="L86" s="8">
        <v>203.6</v>
      </c>
      <c r="M86" s="8">
        <v>554.64</v>
      </c>
      <c r="N86" s="8">
        <v>84.03</v>
      </c>
      <c r="O86" s="8">
        <v>557.94000000000005</v>
      </c>
      <c r="P86" s="8">
        <v>78.17</v>
      </c>
    </row>
    <row r="87" spans="1:16">
      <c r="A87" s="7" t="s">
        <v>249</v>
      </c>
      <c r="B87" s="7" t="s">
        <v>250</v>
      </c>
      <c r="C87" s="8">
        <v>3019.77</v>
      </c>
      <c r="D87" s="12">
        <f t="shared" si="1"/>
        <v>1.9074263931730189E-3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719.06</v>
      </c>
      <c r="M87" s="8">
        <v>622.91</v>
      </c>
      <c r="N87" s="8">
        <v>1158</v>
      </c>
      <c r="O87" s="8">
        <v>384.6</v>
      </c>
      <c r="P87" s="8">
        <v>135.19999999999999</v>
      </c>
    </row>
    <row r="88" spans="1:16">
      <c r="A88" s="7" t="s">
        <v>83</v>
      </c>
      <c r="B88" s="7" t="s">
        <v>84</v>
      </c>
      <c r="C88" s="8">
        <v>2991.01</v>
      </c>
      <c r="D88" s="12">
        <f t="shared" si="1"/>
        <v>1.8892602470533953E-3</v>
      </c>
      <c r="E88" s="8">
        <v>33.08</v>
      </c>
      <c r="F88" s="8">
        <v>69.39</v>
      </c>
      <c r="G88" s="8">
        <v>404.24</v>
      </c>
      <c r="H88" s="8">
        <v>402</v>
      </c>
      <c r="I88" s="8">
        <v>302.38</v>
      </c>
      <c r="J88" s="8">
        <v>11.5</v>
      </c>
      <c r="K88" s="8">
        <v>304.83</v>
      </c>
      <c r="L88" s="8">
        <v>530.41</v>
      </c>
      <c r="M88" s="8">
        <v>45.99</v>
      </c>
      <c r="N88" s="8">
        <v>552.16999999999996</v>
      </c>
      <c r="O88" s="8">
        <v>264.77999999999997</v>
      </c>
      <c r="P88" s="8">
        <v>70.239999999999995</v>
      </c>
    </row>
    <row r="89" spans="1:16">
      <c r="A89" s="7" t="s">
        <v>551</v>
      </c>
      <c r="B89" s="7" t="s">
        <v>552</v>
      </c>
      <c r="C89" s="8">
        <v>2931.5</v>
      </c>
      <c r="D89" s="12">
        <f t="shared" si="1"/>
        <v>1.8516709787787498E-3</v>
      </c>
      <c r="E89" s="8">
        <v>110.18</v>
      </c>
      <c r="F89" s="8">
        <v>341.86</v>
      </c>
      <c r="G89" s="8">
        <v>211.35</v>
      </c>
      <c r="H89" s="8">
        <v>329.2</v>
      </c>
      <c r="I89" s="8">
        <v>415</v>
      </c>
      <c r="J89" s="8">
        <v>142.43</v>
      </c>
      <c r="K89" s="8">
        <v>170.22</v>
      </c>
      <c r="L89" s="8">
        <v>160.05000000000001</v>
      </c>
      <c r="M89" s="8">
        <v>243.61</v>
      </c>
      <c r="N89" s="8">
        <v>245.68</v>
      </c>
      <c r="O89" s="8">
        <v>96.34</v>
      </c>
      <c r="P89" s="8">
        <v>465.58</v>
      </c>
    </row>
    <row r="90" spans="1:16">
      <c r="A90" s="7" t="s">
        <v>493</v>
      </c>
      <c r="B90" s="7" t="s">
        <v>494</v>
      </c>
      <c r="C90" s="8">
        <v>2924.75</v>
      </c>
      <c r="D90" s="12">
        <f t="shared" si="1"/>
        <v>1.8474073665983792E-3</v>
      </c>
      <c r="E90" s="8">
        <v>93.18</v>
      </c>
      <c r="F90" s="8">
        <v>309.27</v>
      </c>
      <c r="G90" s="8">
        <v>200.6</v>
      </c>
      <c r="H90" s="8">
        <v>123.23</v>
      </c>
      <c r="I90" s="8">
        <v>277.89999999999998</v>
      </c>
      <c r="J90" s="8">
        <v>307.72000000000003</v>
      </c>
      <c r="K90" s="8">
        <v>152.69999999999999</v>
      </c>
      <c r="L90" s="8">
        <v>186.94</v>
      </c>
      <c r="M90" s="8">
        <v>355.18</v>
      </c>
      <c r="N90" s="8">
        <v>368.4</v>
      </c>
      <c r="O90" s="8">
        <v>269.7</v>
      </c>
      <c r="P90" s="8">
        <v>279.93</v>
      </c>
    </row>
    <row r="91" spans="1:16">
      <c r="A91" s="7" t="s">
        <v>267</v>
      </c>
      <c r="B91" s="7" t="s">
        <v>268</v>
      </c>
      <c r="C91" s="8">
        <v>2881.52</v>
      </c>
      <c r="D91" s="12">
        <f t="shared" si="1"/>
        <v>1.8201012992565386E-3</v>
      </c>
      <c r="E91" s="8">
        <v>695.72</v>
      </c>
      <c r="F91" s="8">
        <v>434.85</v>
      </c>
      <c r="G91" s="8">
        <v>361.26</v>
      </c>
      <c r="H91" s="8">
        <v>280.98</v>
      </c>
      <c r="I91" s="8">
        <v>548.58000000000004</v>
      </c>
      <c r="J91" s="8">
        <v>107.04</v>
      </c>
      <c r="K91" s="8">
        <v>109.59</v>
      </c>
      <c r="L91" s="8">
        <v>102.66</v>
      </c>
      <c r="M91" s="8">
        <v>100.35</v>
      </c>
      <c r="N91" s="8">
        <v>66.900000000000006</v>
      </c>
      <c r="O91" s="8">
        <v>46.83</v>
      </c>
      <c r="P91" s="8">
        <v>26.76</v>
      </c>
    </row>
    <row r="92" spans="1:16">
      <c r="A92" s="7" t="s">
        <v>239</v>
      </c>
      <c r="B92" s="7" t="s">
        <v>240</v>
      </c>
      <c r="C92" s="8">
        <v>2872.05</v>
      </c>
      <c r="D92" s="12">
        <f t="shared" si="1"/>
        <v>1.814119609279041E-3</v>
      </c>
      <c r="E92" s="8">
        <v>118.53</v>
      </c>
      <c r="F92" s="8">
        <v>276.22000000000003</v>
      </c>
      <c r="G92" s="8">
        <v>260.98</v>
      </c>
      <c r="H92" s="8">
        <v>163.1</v>
      </c>
      <c r="I92" s="8">
        <v>273.5</v>
      </c>
      <c r="J92" s="8">
        <v>108.32</v>
      </c>
      <c r="K92" s="8">
        <v>281.04000000000002</v>
      </c>
      <c r="L92" s="8">
        <v>208.31</v>
      </c>
      <c r="M92" s="8">
        <v>227.32</v>
      </c>
      <c r="N92" s="8">
        <v>320.22000000000003</v>
      </c>
      <c r="O92" s="8">
        <v>423.17</v>
      </c>
      <c r="P92" s="8">
        <v>211.34</v>
      </c>
    </row>
    <row r="93" spans="1:16">
      <c r="A93" s="7" t="s">
        <v>59</v>
      </c>
      <c r="B93" s="7" t="s">
        <v>60</v>
      </c>
      <c r="C93" s="8">
        <v>2622.31</v>
      </c>
      <c r="D93" s="12">
        <f t="shared" si="1"/>
        <v>1.6563722750678161E-3</v>
      </c>
      <c r="E93" s="8">
        <v>16.72</v>
      </c>
      <c r="F93" s="8">
        <v>224.47</v>
      </c>
      <c r="G93" s="8">
        <v>133.78</v>
      </c>
      <c r="H93" s="8">
        <v>73.989999999999995</v>
      </c>
      <c r="I93" s="8">
        <v>547.38</v>
      </c>
      <c r="J93" s="8">
        <v>448.99</v>
      </c>
      <c r="K93" s="8">
        <v>441.88</v>
      </c>
      <c r="L93" s="8">
        <v>399.39</v>
      </c>
      <c r="M93" s="8">
        <v>32.47</v>
      </c>
      <c r="N93" s="8">
        <v>40.549999999999997</v>
      </c>
      <c r="O93" s="8">
        <v>47.25</v>
      </c>
      <c r="P93" s="8">
        <v>215.44</v>
      </c>
    </row>
    <row r="94" spans="1:16">
      <c r="A94" s="7" t="s">
        <v>707</v>
      </c>
      <c r="B94" s="7" t="s">
        <v>708</v>
      </c>
      <c r="C94" s="8">
        <v>2575.65</v>
      </c>
      <c r="D94" s="12">
        <f t="shared" si="1"/>
        <v>1.6268996610920986E-3</v>
      </c>
      <c r="E94" s="8">
        <v>143.81</v>
      </c>
      <c r="F94" s="8">
        <v>290.33</v>
      </c>
      <c r="G94" s="8">
        <v>210.11</v>
      </c>
      <c r="H94" s="8">
        <v>430.37</v>
      </c>
      <c r="I94" s="8">
        <v>209.52</v>
      </c>
      <c r="J94" s="8">
        <v>135.62</v>
      </c>
      <c r="K94" s="8">
        <v>230.52</v>
      </c>
      <c r="L94" s="8">
        <v>95.08</v>
      </c>
      <c r="M94" s="8">
        <v>212.53</v>
      </c>
      <c r="N94" s="8">
        <v>343.14</v>
      </c>
      <c r="O94" s="8">
        <v>200.07</v>
      </c>
      <c r="P94" s="8">
        <v>74.55</v>
      </c>
    </row>
    <row r="95" spans="1:16">
      <c r="A95" s="7" t="s">
        <v>7</v>
      </c>
      <c r="B95" s="7" t="s">
        <v>8</v>
      </c>
      <c r="C95" s="8">
        <v>2560.6999999999998</v>
      </c>
      <c r="D95" s="12">
        <f t="shared" si="1"/>
        <v>1.6174565496703886E-3</v>
      </c>
      <c r="E95" s="8">
        <v>746.17</v>
      </c>
      <c r="F95" s="8">
        <v>935.07</v>
      </c>
      <c r="G95" s="8">
        <v>507.42</v>
      </c>
      <c r="H95" s="8">
        <v>337.44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34.6</v>
      </c>
      <c r="P95" s="8">
        <v>0</v>
      </c>
    </row>
    <row r="96" spans="1:16">
      <c r="A96" s="7" t="s">
        <v>1303</v>
      </c>
      <c r="B96" s="7" t="s">
        <v>1304</v>
      </c>
      <c r="C96" s="8">
        <v>2543.11</v>
      </c>
      <c r="D96" s="12">
        <f t="shared" si="1"/>
        <v>1.6063458921514674E-3</v>
      </c>
      <c r="E96" s="8">
        <v>0</v>
      </c>
      <c r="F96" s="8">
        <v>0</v>
      </c>
      <c r="G96" s="8">
        <v>0</v>
      </c>
      <c r="H96" s="8">
        <v>258.48</v>
      </c>
      <c r="I96" s="8">
        <v>0</v>
      </c>
      <c r="J96" s="8">
        <v>0</v>
      </c>
      <c r="K96" s="8">
        <v>1234.53</v>
      </c>
      <c r="L96" s="8">
        <v>832.83</v>
      </c>
      <c r="M96" s="8">
        <v>174.75</v>
      </c>
      <c r="N96" s="8">
        <v>42.52</v>
      </c>
      <c r="O96" s="8">
        <v>0</v>
      </c>
      <c r="P96" s="8">
        <v>0</v>
      </c>
    </row>
    <row r="97" spans="1:16">
      <c r="A97" s="7" t="s">
        <v>295</v>
      </c>
      <c r="B97" s="7" t="s">
        <v>296</v>
      </c>
      <c r="C97" s="8">
        <v>2528.4499999999998</v>
      </c>
      <c r="D97" s="12">
        <f t="shared" si="1"/>
        <v>1.597085958141951E-3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145.47999999999999</v>
      </c>
      <c r="K97" s="8">
        <v>654.66</v>
      </c>
      <c r="L97" s="8">
        <v>403.85</v>
      </c>
      <c r="M97" s="8">
        <v>413.89</v>
      </c>
      <c r="N97" s="8">
        <v>165.56</v>
      </c>
      <c r="O97" s="8">
        <v>579.45000000000005</v>
      </c>
      <c r="P97" s="8">
        <v>165.56</v>
      </c>
    </row>
    <row r="98" spans="1:16">
      <c r="A98" s="7" t="s">
        <v>237</v>
      </c>
      <c r="B98" s="7" t="s">
        <v>238</v>
      </c>
      <c r="C98" s="8">
        <v>2478.1799999999998</v>
      </c>
      <c r="D98" s="12">
        <f t="shared" si="1"/>
        <v>1.5653331012075462E-3</v>
      </c>
      <c r="E98" s="8">
        <v>0</v>
      </c>
      <c r="F98" s="8">
        <v>0</v>
      </c>
      <c r="G98" s="8">
        <v>0</v>
      </c>
      <c r="H98" s="8">
        <v>260.86</v>
      </c>
      <c r="I98" s="8">
        <v>130.43</v>
      </c>
      <c r="J98" s="8">
        <v>782.59</v>
      </c>
      <c r="K98" s="8">
        <v>913.01</v>
      </c>
      <c r="L98" s="8">
        <v>130.43</v>
      </c>
      <c r="M98" s="8">
        <v>0</v>
      </c>
      <c r="N98" s="8">
        <v>130.43</v>
      </c>
      <c r="O98" s="8">
        <v>130.43</v>
      </c>
      <c r="P98" s="8">
        <v>0</v>
      </c>
    </row>
    <row r="99" spans="1:16">
      <c r="A99" s="7" t="s">
        <v>287</v>
      </c>
      <c r="B99" s="7" t="s">
        <v>288</v>
      </c>
      <c r="C99" s="8">
        <v>2461.92</v>
      </c>
      <c r="D99" s="12">
        <f t="shared" si="1"/>
        <v>1.5550625331997201E-3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462.7</v>
      </c>
      <c r="K99" s="8">
        <v>436.45</v>
      </c>
      <c r="L99" s="8">
        <v>403.86</v>
      </c>
      <c r="M99" s="8">
        <v>82.78</v>
      </c>
      <c r="N99" s="8">
        <v>413.9</v>
      </c>
      <c r="O99" s="8">
        <v>496.68</v>
      </c>
      <c r="P99" s="8">
        <v>165.55</v>
      </c>
    </row>
    <row r="100" spans="1:16">
      <c r="A100" s="7" t="s">
        <v>1586</v>
      </c>
      <c r="B100" s="7" t="s">
        <v>1587</v>
      </c>
      <c r="C100" s="8">
        <v>2408.12</v>
      </c>
      <c r="D100" s="12">
        <f t="shared" si="1"/>
        <v>1.5210799650065437E-3</v>
      </c>
      <c r="E100" s="8">
        <v>0</v>
      </c>
      <c r="F100" s="8">
        <v>0</v>
      </c>
      <c r="G100" s="8">
        <v>0</v>
      </c>
      <c r="H100" s="8">
        <v>50.17</v>
      </c>
      <c r="I100" s="8">
        <v>551.85</v>
      </c>
      <c r="J100" s="8">
        <v>501.69</v>
      </c>
      <c r="K100" s="8">
        <v>200.68</v>
      </c>
      <c r="L100" s="8">
        <v>250.85</v>
      </c>
      <c r="M100" s="8">
        <v>150.51</v>
      </c>
      <c r="N100" s="8">
        <v>50.17</v>
      </c>
      <c r="O100" s="8">
        <v>602.03</v>
      </c>
      <c r="P100" s="8">
        <v>50.17</v>
      </c>
    </row>
    <row r="101" spans="1:16">
      <c r="A101" s="7" t="s">
        <v>29</v>
      </c>
      <c r="B101" s="7" t="s">
        <v>30</v>
      </c>
      <c r="C101" s="8">
        <v>2395.96</v>
      </c>
      <c r="D101" s="12">
        <f t="shared" si="1"/>
        <v>1.5133991466193871E-3</v>
      </c>
      <c r="E101" s="8">
        <v>210.11</v>
      </c>
      <c r="F101" s="8">
        <v>527.14</v>
      </c>
      <c r="G101" s="8">
        <v>16.72</v>
      </c>
      <c r="H101" s="8">
        <v>568.54999999999995</v>
      </c>
      <c r="I101" s="8">
        <v>565.48</v>
      </c>
      <c r="J101" s="8">
        <v>114.13</v>
      </c>
      <c r="K101" s="8">
        <v>227.21</v>
      </c>
      <c r="L101" s="8">
        <v>42.47</v>
      </c>
      <c r="M101" s="8">
        <v>16.72</v>
      </c>
      <c r="N101" s="8">
        <v>33.44</v>
      </c>
      <c r="O101" s="8">
        <v>50.16</v>
      </c>
      <c r="P101" s="8">
        <v>23.83</v>
      </c>
    </row>
    <row r="102" spans="1:16">
      <c r="A102" s="7" t="s">
        <v>323</v>
      </c>
      <c r="B102" s="7" t="s">
        <v>324</v>
      </c>
      <c r="C102" s="8">
        <v>2210.75</v>
      </c>
      <c r="D102" s="12">
        <f t="shared" si="1"/>
        <v>1.3964119448525059E-3</v>
      </c>
      <c r="E102" s="8">
        <v>324.08999999999997</v>
      </c>
      <c r="F102" s="8">
        <v>183.79</v>
      </c>
      <c r="G102" s="8">
        <v>217.4</v>
      </c>
      <c r="H102" s="8">
        <v>347.83</v>
      </c>
      <c r="I102" s="8">
        <v>290.49</v>
      </c>
      <c r="J102" s="8">
        <v>43.48</v>
      </c>
      <c r="K102" s="8">
        <v>86.96</v>
      </c>
      <c r="L102" s="8">
        <v>130.44</v>
      </c>
      <c r="M102" s="8">
        <v>238.44</v>
      </c>
      <c r="N102" s="8">
        <v>86.96</v>
      </c>
      <c r="O102" s="8">
        <v>130.44</v>
      </c>
      <c r="P102" s="8">
        <v>130.43</v>
      </c>
    </row>
    <row r="103" spans="1:16">
      <c r="A103" s="7" t="s">
        <v>1527</v>
      </c>
      <c r="B103" s="7" t="s">
        <v>1528</v>
      </c>
      <c r="C103" s="8">
        <v>2067.94</v>
      </c>
      <c r="D103" s="12">
        <f t="shared" si="1"/>
        <v>1.3062065440408418E-3</v>
      </c>
      <c r="E103" s="8">
        <v>127.98</v>
      </c>
      <c r="F103" s="8">
        <v>319.92</v>
      </c>
      <c r="G103" s="8">
        <v>255.95</v>
      </c>
      <c r="H103" s="8">
        <v>276.3</v>
      </c>
      <c r="I103" s="8">
        <v>127.98</v>
      </c>
      <c r="J103" s="8">
        <v>170.64</v>
      </c>
      <c r="K103" s="8">
        <v>191.97</v>
      </c>
      <c r="L103" s="8">
        <v>255.94</v>
      </c>
      <c r="M103" s="8">
        <v>63.98</v>
      </c>
      <c r="N103" s="8">
        <v>127.98</v>
      </c>
      <c r="O103" s="8">
        <v>85.32</v>
      </c>
      <c r="P103" s="8">
        <v>63.98</v>
      </c>
    </row>
    <row r="104" spans="1:16">
      <c r="A104" s="7" t="s">
        <v>1155</v>
      </c>
      <c r="B104" s="7" t="s">
        <v>1156</v>
      </c>
      <c r="C104" s="8">
        <v>2029.72</v>
      </c>
      <c r="D104" s="12">
        <f t="shared" si="1"/>
        <v>1.2820650244062097E-3</v>
      </c>
      <c r="E104" s="8">
        <v>91.36</v>
      </c>
      <c r="F104" s="8">
        <v>180.51</v>
      </c>
      <c r="G104" s="8">
        <v>192.91</v>
      </c>
      <c r="H104" s="8">
        <v>120.3</v>
      </c>
      <c r="I104" s="8">
        <v>236.09</v>
      </c>
      <c r="J104" s="8">
        <v>132.68</v>
      </c>
      <c r="K104" s="8">
        <v>83.61</v>
      </c>
      <c r="L104" s="8">
        <v>123.57</v>
      </c>
      <c r="M104" s="8">
        <v>290.23</v>
      </c>
      <c r="N104" s="8">
        <v>97.84</v>
      </c>
      <c r="O104" s="8">
        <v>262.38</v>
      </c>
      <c r="P104" s="8">
        <v>218.24</v>
      </c>
    </row>
    <row r="105" spans="1:16">
      <c r="A105" s="7" t="s">
        <v>71</v>
      </c>
      <c r="B105" s="7" t="s">
        <v>72</v>
      </c>
      <c r="C105" s="8">
        <v>2027.72</v>
      </c>
      <c r="D105" s="12">
        <f t="shared" si="1"/>
        <v>1.2808017319083222E-3</v>
      </c>
      <c r="E105" s="8">
        <v>233.21</v>
      </c>
      <c r="F105" s="8">
        <v>271.39999999999998</v>
      </c>
      <c r="G105" s="8">
        <v>114.13</v>
      </c>
      <c r="H105" s="8">
        <v>166.8</v>
      </c>
      <c r="I105" s="8">
        <v>107.27</v>
      </c>
      <c r="J105" s="8">
        <v>161.38</v>
      </c>
      <c r="K105" s="8">
        <v>578.39</v>
      </c>
      <c r="L105" s="8">
        <v>144.66</v>
      </c>
      <c r="M105" s="8">
        <v>50.16</v>
      </c>
      <c r="N105" s="8">
        <v>107.27</v>
      </c>
      <c r="O105" s="8">
        <v>93.05</v>
      </c>
      <c r="P105" s="8">
        <v>0</v>
      </c>
    </row>
    <row r="106" spans="1:16">
      <c r="A106" s="7" t="s">
        <v>311</v>
      </c>
      <c r="B106" s="7" t="s">
        <v>312</v>
      </c>
      <c r="C106" s="8">
        <v>1994.18</v>
      </c>
      <c r="D106" s="12">
        <f t="shared" si="1"/>
        <v>1.2596163167187472E-3</v>
      </c>
      <c r="E106" s="8">
        <v>381.25</v>
      </c>
      <c r="F106" s="8">
        <v>818.46</v>
      </c>
      <c r="G106" s="8">
        <v>280.92</v>
      </c>
      <c r="H106" s="8">
        <v>89.85</v>
      </c>
      <c r="I106" s="8">
        <v>0</v>
      </c>
      <c r="J106" s="8">
        <v>12.7</v>
      </c>
      <c r="K106" s="8">
        <v>165</v>
      </c>
      <c r="L106" s="8">
        <v>66</v>
      </c>
      <c r="M106" s="8">
        <v>0</v>
      </c>
      <c r="N106" s="8">
        <v>90</v>
      </c>
      <c r="O106" s="8">
        <v>0</v>
      </c>
      <c r="P106" s="8">
        <v>90</v>
      </c>
    </row>
    <row r="107" spans="1:16">
      <c r="A107" s="7" t="s">
        <v>269</v>
      </c>
      <c r="B107" s="7" t="s">
        <v>270</v>
      </c>
      <c r="C107" s="8">
        <v>1987.73</v>
      </c>
      <c r="D107" s="12">
        <f t="shared" si="1"/>
        <v>1.2555421984130595E-3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220.77</v>
      </c>
      <c r="K107" s="8">
        <v>441.54</v>
      </c>
      <c r="L107" s="8">
        <v>401.38</v>
      </c>
      <c r="M107" s="8">
        <v>180.63</v>
      </c>
      <c r="N107" s="8">
        <v>260.91000000000003</v>
      </c>
      <c r="O107" s="8">
        <v>341.18</v>
      </c>
      <c r="P107" s="8">
        <v>141.32</v>
      </c>
    </row>
    <row r="108" spans="1:16">
      <c r="A108" s="7" t="s">
        <v>5</v>
      </c>
      <c r="B108" s="7" t="s">
        <v>6</v>
      </c>
      <c r="C108" s="8">
        <v>1968.37</v>
      </c>
      <c r="D108" s="12">
        <f t="shared" si="1"/>
        <v>1.2433135270335076E-3</v>
      </c>
      <c r="E108" s="8">
        <v>1190.6099999999999</v>
      </c>
      <c r="F108" s="8">
        <v>516.13</v>
      </c>
      <c r="G108" s="8">
        <v>32.229999999999997</v>
      </c>
      <c r="H108" s="8">
        <v>89.58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139.82</v>
      </c>
      <c r="P108" s="8">
        <v>0</v>
      </c>
    </row>
    <row r="109" spans="1:16">
      <c r="A109" s="7" t="s">
        <v>65</v>
      </c>
      <c r="B109" s="7" t="s">
        <v>66</v>
      </c>
      <c r="C109" s="8">
        <v>1939.74</v>
      </c>
      <c r="D109" s="12">
        <f t="shared" si="1"/>
        <v>1.2252294949262467E-3</v>
      </c>
      <c r="E109" s="8">
        <v>131.86000000000001</v>
      </c>
      <c r="F109" s="8">
        <v>575.59</v>
      </c>
      <c r="G109" s="8">
        <v>171.81</v>
      </c>
      <c r="H109" s="8">
        <v>161.36000000000001</v>
      </c>
      <c r="I109" s="8">
        <v>128.35</v>
      </c>
      <c r="J109" s="8">
        <v>155.09</v>
      </c>
      <c r="K109" s="8">
        <v>268.69</v>
      </c>
      <c r="L109" s="8">
        <v>64.38</v>
      </c>
      <c r="M109" s="8">
        <v>23.83</v>
      </c>
      <c r="N109" s="8">
        <v>26.17</v>
      </c>
      <c r="O109" s="8">
        <v>185.37</v>
      </c>
      <c r="P109" s="8">
        <v>47.24</v>
      </c>
    </row>
    <row r="110" spans="1:16">
      <c r="A110" s="7" t="s">
        <v>1193</v>
      </c>
      <c r="B110" s="7" t="s">
        <v>1194</v>
      </c>
      <c r="C110" s="8">
        <v>1830.41</v>
      </c>
      <c r="D110" s="12">
        <f t="shared" si="1"/>
        <v>1.156171610529221E-3</v>
      </c>
      <c r="E110" s="8">
        <v>376.72</v>
      </c>
      <c r="F110" s="8">
        <v>105.98</v>
      </c>
      <c r="G110" s="8">
        <v>229.66</v>
      </c>
      <c r="H110" s="8">
        <v>134.22</v>
      </c>
      <c r="I110" s="8">
        <v>56.5</v>
      </c>
      <c r="J110" s="8">
        <v>42.39</v>
      </c>
      <c r="K110" s="8">
        <v>176.63</v>
      </c>
      <c r="L110" s="8">
        <v>295.35000000000002</v>
      </c>
      <c r="M110" s="8">
        <v>170.04</v>
      </c>
      <c r="N110" s="8">
        <v>129.79</v>
      </c>
      <c r="O110" s="8">
        <v>49.5</v>
      </c>
      <c r="P110" s="8">
        <v>63.63</v>
      </c>
    </row>
    <row r="111" spans="1:16">
      <c r="A111" s="7" t="s">
        <v>1584</v>
      </c>
      <c r="B111" s="7" t="s">
        <v>1585</v>
      </c>
      <c r="C111" s="8">
        <v>1822.79</v>
      </c>
      <c r="D111" s="12">
        <f t="shared" si="1"/>
        <v>1.1513584661122691E-3</v>
      </c>
      <c r="E111" s="8">
        <v>455.7</v>
      </c>
      <c r="F111" s="8">
        <v>820.26</v>
      </c>
      <c r="G111" s="8">
        <v>182.28</v>
      </c>
      <c r="H111" s="8">
        <v>364.55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</row>
    <row r="112" spans="1:16">
      <c r="A112" s="7" t="s">
        <v>63</v>
      </c>
      <c r="B112" s="7" t="s">
        <v>64</v>
      </c>
      <c r="C112" s="8">
        <v>1744.34</v>
      </c>
      <c r="D112" s="12">
        <f t="shared" si="1"/>
        <v>1.1018058178826281E-3</v>
      </c>
      <c r="E112" s="8">
        <v>140.55000000000001</v>
      </c>
      <c r="F112" s="8">
        <v>325.55</v>
      </c>
      <c r="G112" s="8">
        <v>110</v>
      </c>
      <c r="H112" s="8">
        <v>129.38</v>
      </c>
      <c r="I112" s="8">
        <v>56.22</v>
      </c>
      <c r="J112" s="8">
        <v>73.78</v>
      </c>
      <c r="K112" s="8">
        <v>214.48</v>
      </c>
      <c r="L112" s="8">
        <v>121.59</v>
      </c>
      <c r="M112" s="8">
        <v>13.38</v>
      </c>
      <c r="N112" s="8">
        <v>169.53</v>
      </c>
      <c r="O112" s="8">
        <v>233.52</v>
      </c>
      <c r="P112" s="8">
        <v>156.36000000000001</v>
      </c>
    </row>
    <row r="113" spans="1:16">
      <c r="A113" s="7" t="s">
        <v>1379</v>
      </c>
      <c r="B113" s="7" t="s">
        <v>1380</v>
      </c>
      <c r="C113" s="8">
        <v>1725.3</v>
      </c>
      <c r="D113" s="12">
        <f t="shared" si="1"/>
        <v>1.0897792733027382E-3</v>
      </c>
      <c r="E113" s="8">
        <v>128.1</v>
      </c>
      <c r="F113" s="8">
        <v>32.020000000000003</v>
      </c>
      <c r="G113" s="8">
        <v>192.14</v>
      </c>
      <c r="H113" s="8">
        <v>424.99</v>
      </c>
      <c r="I113" s="8">
        <v>65.38</v>
      </c>
      <c r="J113" s="8">
        <v>326.92</v>
      </c>
      <c r="K113" s="8">
        <v>65.38</v>
      </c>
      <c r="L113" s="8">
        <v>392.29</v>
      </c>
      <c r="M113" s="8">
        <v>196.15</v>
      </c>
      <c r="N113" s="8">
        <v>0</v>
      </c>
      <c r="O113" s="8">
        <v>-98.07</v>
      </c>
      <c r="P113" s="8">
        <v>0</v>
      </c>
    </row>
    <row r="114" spans="1:16">
      <c r="A114" s="7" t="s">
        <v>329</v>
      </c>
      <c r="B114" s="7" t="s">
        <v>330</v>
      </c>
      <c r="C114" s="8">
        <v>1723.33</v>
      </c>
      <c r="D114" s="12">
        <f t="shared" si="1"/>
        <v>1.0885349301923187E-3</v>
      </c>
      <c r="E114" s="8">
        <v>113.71</v>
      </c>
      <c r="F114" s="8">
        <v>90.3</v>
      </c>
      <c r="G114" s="8">
        <v>0</v>
      </c>
      <c r="H114" s="8">
        <v>0</v>
      </c>
      <c r="I114" s="8">
        <v>30.1</v>
      </c>
      <c r="J114" s="8">
        <v>107.02</v>
      </c>
      <c r="K114" s="8">
        <v>107.02</v>
      </c>
      <c r="L114" s="8">
        <v>569.51</v>
      </c>
      <c r="M114" s="8">
        <v>167.22</v>
      </c>
      <c r="N114" s="8">
        <v>234.11</v>
      </c>
      <c r="O114" s="8">
        <v>197.32</v>
      </c>
      <c r="P114" s="8">
        <v>107.02</v>
      </c>
    </row>
    <row r="115" spans="1:16">
      <c r="A115" s="7" t="s">
        <v>341</v>
      </c>
      <c r="B115" s="7" t="s">
        <v>342</v>
      </c>
      <c r="C115" s="8">
        <v>1707.46</v>
      </c>
      <c r="D115" s="12">
        <f t="shared" si="1"/>
        <v>1.0785107042215808E-3</v>
      </c>
      <c r="E115" s="8">
        <v>115.96</v>
      </c>
      <c r="F115" s="8">
        <v>118.54</v>
      </c>
      <c r="G115" s="8">
        <v>44.32</v>
      </c>
      <c r="H115" s="8">
        <v>162.16999999999999</v>
      </c>
      <c r="I115" s="8">
        <v>207.79</v>
      </c>
      <c r="J115" s="8">
        <v>154.6</v>
      </c>
      <c r="K115" s="8">
        <v>120.42</v>
      </c>
      <c r="L115" s="8">
        <v>175.39</v>
      </c>
      <c r="M115" s="8">
        <v>91.17</v>
      </c>
      <c r="N115" s="8">
        <v>157.79</v>
      </c>
      <c r="O115" s="8">
        <v>265.89999999999998</v>
      </c>
      <c r="P115" s="8">
        <v>93.41</v>
      </c>
    </row>
    <row r="116" spans="1:16">
      <c r="A116" s="7" t="s">
        <v>1279</v>
      </c>
      <c r="B116" s="7" t="s">
        <v>1280</v>
      </c>
      <c r="C116" s="8">
        <v>1666.73</v>
      </c>
      <c r="D116" s="12">
        <f t="shared" si="1"/>
        <v>1.0527837525020998E-3</v>
      </c>
      <c r="E116" s="8">
        <v>104.75</v>
      </c>
      <c r="F116" s="8">
        <v>172.01</v>
      </c>
      <c r="G116" s="8">
        <v>123.54</v>
      </c>
      <c r="H116" s="8">
        <v>67.17</v>
      </c>
      <c r="I116" s="8">
        <v>135.93</v>
      </c>
      <c r="J116" s="8">
        <v>171.9</v>
      </c>
      <c r="K116" s="8">
        <v>171.98</v>
      </c>
      <c r="L116" s="8">
        <v>398.84</v>
      </c>
      <c r="M116" s="8">
        <v>93.83</v>
      </c>
      <c r="N116" s="8">
        <v>46.92</v>
      </c>
      <c r="O116" s="8">
        <v>46.92</v>
      </c>
      <c r="P116" s="8">
        <v>132.94</v>
      </c>
    </row>
    <row r="117" spans="1:16">
      <c r="A117" s="7" t="s">
        <v>829</v>
      </c>
      <c r="B117" s="7" t="s">
        <v>830</v>
      </c>
      <c r="C117" s="8">
        <v>1666.21</v>
      </c>
      <c r="D117" s="12">
        <f t="shared" si="1"/>
        <v>1.052455296452649E-3</v>
      </c>
      <c r="E117" s="8">
        <v>162.05000000000001</v>
      </c>
      <c r="F117" s="8">
        <v>165.23</v>
      </c>
      <c r="G117" s="8">
        <v>208.38</v>
      </c>
      <c r="H117" s="8">
        <v>125.58</v>
      </c>
      <c r="I117" s="8">
        <v>145.44999999999999</v>
      </c>
      <c r="J117" s="8">
        <v>100.84</v>
      </c>
      <c r="K117" s="8">
        <v>153.28</v>
      </c>
      <c r="L117" s="8">
        <v>128.24</v>
      </c>
      <c r="M117" s="8">
        <v>145.41</v>
      </c>
      <c r="N117" s="8">
        <v>194.27</v>
      </c>
      <c r="O117" s="8">
        <v>71.400000000000006</v>
      </c>
      <c r="P117" s="8">
        <v>66.08</v>
      </c>
    </row>
    <row r="118" spans="1:16">
      <c r="A118" s="7" t="s">
        <v>259</v>
      </c>
      <c r="B118" s="7" t="s">
        <v>260</v>
      </c>
      <c r="C118" s="8">
        <v>1565.17</v>
      </c>
      <c r="D118" s="12">
        <f t="shared" si="1"/>
        <v>9.8863375945936762E-4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130.43</v>
      </c>
      <c r="K118" s="8">
        <v>130.43</v>
      </c>
      <c r="L118" s="8">
        <v>391.29</v>
      </c>
      <c r="M118" s="8">
        <v>130.43</v>
      </c>
      <c r="N118" s="8">
        <v>0</v>
      </c>
      <c r="O118" s="8">
        <v>521.73</v>
      </c>
      <c r="P118" s="8">
        <v>260.86</v>
      </c>
    </row>
    <row r="119" spans="1:16">
      <c r="A119" s="7" t="s">
        <v>417</v>
      </c>
      <c r="B119" s="7" t="s">
        <v>418</v>
      </c>
      <c r="C119" s="8">
        <v>1531.73</v>
      </c>
      <c r="D119" s="12">
        <f t="shared" si="1"/>
        <v>9.6751150889468681E-4</v>
      </c>
      <c r="E119" s="8">
        <v>111.96</v>
      </c>
      <c r="F119" s="8">
        <v>174.66</v>
      </c>
      <c r="G119" s="8">
        <v>169.73</v>
      </c>
      <c r="H119" s="8">
        <v>171.5</v>
      </c>
      <c r="I119" s="8">
        <v>164.24</v>
      </c>
      <c r="J119" s="8">
        <v>116.4</v>
      </c>
      <c r="K119" s="8">
        <v>122.3</v>
      </c>
      <c r="L119" s="8">
        <v>86.83</v>
      </c>
      <c r="M119" s="8">
        <v>91.3</v>
      </c>
      <c r="N119" s="8">
        <v>121.27</v>
      </c>
      <c r="O119" s="8">
        <v>53.98</v>
      </c>
      <c r="P119" s="8">
        <v>147.56</v>
      </c>
    </row>
    <row r="120" spans="1:16">
      <c r="A120" s="7" t="s">
        <v>597</v>
      </c>
      <c r="B120" s="7" t="s">
        <v>598</v>
      </c>
      <c r="C120" s="8">
        <v>1530.69</v>
      </c>
      <c r="D120" s="12">
        <f t="shared" si="1"/>
        <v>9.6685459679578527E-4</v>
      </c>
      <c r="E120" s="8">
        <v>140.1</v>
      </c>
      <c r="F120" s="8">
        <v>138.21</v>
      </c>
      <c r="G120" s="8">
        <v>80.09</v>
      </c>
      <c r="H120" s="8">
        <v>163.1</v>
      </c>
      <c r="I120" s="8">
        <v>153.19999999999999</v>
      </c>
      <c r="J120" s="8">
        <v>93.1</v>
      </c>
      <c r="K120" s="8">
        <v>92.05</v>
      </c>
      <c r="L120" s="8">
        <v>117.64</v>
      </c>
      <c r="M120" s="8">
        <v>188.8</v>
      </c>
      <c r="N120" s="8">
        <v>165.76</v>
      </c>
      <c r="O120" s="8">
        <v>92.3</v>
      </c>
      <c r="P120" s="8">
        <v>106.34</v>
      </c>
    </row>
    <row r="121" spans="1:16">
      <c r="A121" s="7" t="s">
        <v>1580</v>
      </c>
      <c r="B121" s="7" t="s">
        <v>1581</v>
      </c>
      <c r="C121" s="8">
        <v>1530.08</v>
      </c>
      <c r="D121" s="12">
        <f t="shared" si="1"/>
        <v>9.6646929258392949E-4</v>
      </c>
      <c r="E121" s="8">
        <v>0</v>
      </c>
      <c r="F121" s="8">
        <v>0</v>
      </c>
      <c r="G121" s="8">
        <v>1070.22</v>
      </c>
      <c r="H121" s="8">
        <v>0</v>
      </c>
      <c r="I121" s="8">
        <v>0</v>
      </c>
      <c r="J121" s="8">
        <v>0</v>
      </c>
      <c r="K121" s="8">
        <v>0</v>
      </c>
      <c r="L121" s="8">
        <v>334.44</v>
      </c>
      <c r="M121" s="8">
        <v>0</v>
      </c>
      <c r="N121" s="8">
        <v>125.42</v>
      </c>
      <c r="O121" s="8">
        <v>0</v>
      </c>
      <c r="P121" s="8">
        <v>0</v>
      </c>
    </row>
    <row r="122" spans="1:16">
      <c r="A122" s="7" t="s">
        <v>819</v>
      </c>
      <c r="B122" s="7" t="s">
        <v>820</v>
      </c>
      <c r="C122" s="8">
        <v>1524.44</v>
      </c>
      <c r="D122" s="12">
        <f t="shared" si="1"/>
        <v>9.6290680773988651E-4</v>
      </c>
      <c r="E122" s="8">
        <v>95.44</v>
      </c>
      <c r="F122" s="8">
        <v>121.89</v>
      </c>
      <c r="G122" s="8">
        <v>81.28</v>
      </c>
      <c r="H122" s="8">
        <v>202.82</v>
      </c>
      <c r="I122" s="8">
        <v>113.43</v>
      </c>
      <c r="J122" s="8">
        <v>120.01</v>
      </c>
      <c r="K122" s="8">
        <v>103.54</v>
      </c>
      <c r="L122" s="8">
        <v>105.66</v>
      </c>
      <c r="M122" s="8">
        <v>125.34</v>
      </c>
      <c r="N122" s="8">
        <v>231.89</v>
      </c>
      <c r="O122" s="8">
        <v>99.06</v>
      </c>
      <c r="P122" s="8">
        <v>124.08</v>
      </c>
    </row>
    <row r="123" spans="1:16">
      <c r="A123" s="7" t="s">
        <v>1389</v>
      </c>
      <c r="B123" s="7" t="s">
        <v>1390</v>
      </c>
      <c r="C123" s="8">
        <v>1483.82</v>
      </c>
      <c r="D123" s="12">
        <f t="shared" si="1"/>
        <v>9.372493371077893E-4</v>
      </c>
      <c r="E123" s="8">
        <v>0</v>
      </c>
      <c r="F123" s="8">
        <v>117.89</v>
      </c>
      <c r="G123" s="8">
        <v>-117.89</v>
      </c>
      <c r="H123" s="8">
        <v>348.05</v>
      </c>
      <c r="I123" s="8">
        <v>249.16</v>
      </c>
      <c r="J123" s="8">
        <v>498.32</v>
      </c>
      <c r="K123" s="8">
        <v>0</v>
      </c>
      <c r="L123" s="8">
        <v>0</v>
      </c>
      <c r="M123" s="8">
        <v>0</v>
      </c>
      <c r="N123" s="8">
        <v>258.86</v>
      </c>
      <c r="O123" s="8">
        <v>129.43</v>
      </c>
      <c r="P123" s="8">
        <v>0</v>
      </c>
    </row>
    <row r="124" spans="1:16">
      <c r="A124" s="7" t="s">
        <v>443</v>
      </c>
      <c r="B124" s="7" t="s">
        <v>444</v>
      </c>
      <c r="C124" s="8">
        <v>1480.85</v>
      </c>
      <c r="D124" s="12">
        <f t="shared" si="1"/>
        <v>9.3537334774842617E-4</v>
      </c>
      <c r="E124" s="8">
        <v>122.8</v>
      </c>
      <c r="F124" s="8">
        <v>102.89</v>
      </c>
      <c r="G124" s="8">
        <v>49.5</v>
      </c>
      <c r="H124" s="8">
        <v>143.6</v>
      </c>
      <c r="I124" s="8">
        <v>96.35</v>
      </c>
      <c r="J124" s="8">
        <v>79.36</v>
      </c>
      <c r="K124" s="8">
        <v>220.25</v>
      </c>
      <c r="L124" s="8">
        <v>95.99</v>
      </c>
      <c r="M124" s="8">
        <v>142.96</v>
      </c>
      <c r="N124" s="8">
        <v>107.28</v>
      </c>
      <c r="O124" s="8">
        <v>184.41</v>
      </c>
      <c r="P124" s="8">
        <v>135.46</v>
      </c>
    </row>
    <row r="125" spans="1:16">
      <c r="A125" s="7" t="s">
        <v>1566</v>
      </c>
      <c r="B125" s="7" t="s">
        <v>1567</v>
      </c>
      <c r="C125" s="8">
        <v>1477.31</v>
      </c>
      <c r="D125" s="12">
        <f t="shared" si="1"/>
        <v>9.3313732002716515E-4</v>
      </c>
      <c r="E125" s="8">
        <v>25.08</v>
      </c>
      <c r="F125" s="8">
        <v>225.73</v>
      </c>
      <c r="G125" s="8">
        <v>348.66</v>
      </c>
      <c r="H125" s="8">
        <v>125.41</v>
      </c>
      <c r="I125" s="8">
        <v>100.32</v>
      </c>
      <c r="J125" s="8">
        <v>125.42</v>
      </c>
      <c r="K125" s="8">
        <v>75.239999999999995</v>
      </c>
      <c r="L125" s="8">
        <v>125.41</v>
      </c>
      <c r="M125" s="8">
        <v>75.239999999999995</v>
      </c>
      <c r="N125" s="8">
        <v>25.08</v>
      </c>
      <c r="O125" s="8">
        <v>175.56</v>
      </c>
      <c r="P125" s="8">
        <v>50.16</v>
      </c>
    </row>
    <row r="126" spans="1:16">
      <c r="A126" s="7" t="s">
        <v>309</v>
      </c>
      <c r="B126" s="7" t="s">
        <v>310</v>
      </c>
      <c r="C126" s="8">
        <v>1474.85</v>
      </c>
      <c r="D126" s="12">
        <f t="shared" si="1"/>
        <v>9.3158347025476345E-4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280.92</v>
      </c>
      <c r="K126" s="8">
        <v>421.39</v>
      </c>
      <c r="L126" s="8">
        <v>210.69</v>
      </c>
      <c r="M126" s="8">
        <v>280.92</v>
      </c>
      <c r="N126" s="8">
        <v>210.7</v>
      </c>
      <c r="O126" s="8">
        <v>70.23</v>
      </c>
      <c r="P126" s="8">
        <v>0</v>
      </c>
    </row>
    <row r="127" spans="1:16">
      <c r="A127" s="7" t="s">
        <v>729</v>
      </c>
      <c r="B127" s="7" t="s">
        <v>730</v>
      </c>
      <c r="C127" s="8">
        <v>1465.15</v>
      </c>
      <c r="D127" s="12">
        <f t="shared" si="1"/>
        <v>9.2545650164000868E-4</v>
      </c>
      <c r="E127" s="8">
        <v>234.61</v>
      </c>
      <c r="F127" s="8">
        <v>113.98</v>
      </c>
      <c r="G127" s="8">
        <v>60.93</v>
      </c>
      <c r="H127" s="8">
        <v>75</v>
      </c>
      <c r="I127" s="8">
        <v>60.74</v>
      </c>
      <c r="J127" s="8">
        <v>101.4</v>
      </c>
      <c r="K127" s="8">
        <v>147.97999999999999</v>
      </c>
      <c r="L127" s="8">
        <v>117.31</v>
      </c>
      <c r="M127" s="8">
        <v>211.28</v>
      </c>
      <c r="N127" s="8">
        <v>148.24</v>
      </c>
      <c r="O127" s="8">
        <v>133.44</v>
      </c>
      <c r="P127" s="8">
        <v>60.24</v>
      </c>
    </row>
    <row r="128" spans="1:16">
      <c r="A128" s="7" t="s">
        <v>13</v>
      </c>
      <c r="B128" s="7" t="s">
        <v>14</v>
      </c>
      <c r="C128" s="8">
        <v>1394.54</v>
      </c>
      <c r="D128" s="12">
        <f t="shared" si="1"/>
        <v>8.8085596000208688E-4</v>
      </c>
      <c r="E128" s="8">
        <v>569.24</v>
      </c>
      <c r="F128" s="8">
        <v>425.77</v>
      </c>
      <c r="G128" s="8">
        <v>172.2</v>
      </c>
      <c r="H128" s="8">
        <v>209.8</v>
      </c>
      <c r="I128" s="8">
        <v>0</v>
      </c>
      <c r="J128" s="8">
        <v>0</v>
      </c>
      <c r="K128" s="8">
        <v>0</v>
      </c>
      <c r="L128" s="8">
        <v>8.5299999999999994</v>
      </c>
      <c r="M128" s="8">
        <v>0</v>
      </c>
      <c r="N128" s="8">
        <v>0</v>
      </c>
      <c r="O128" s="8">
        <v>9</v>
      </c>
      <c r="P128" s="8">
        <v>0</v>
      </c>
    </row>
    <row r="129" spans="1:16">
      <c r="A129" s="7" t="s">
        <v>11</v>
      </c>
      <c r="B129" s="7" t="s">
        <v>12</v>
      </c>
      <c r="C129" s="8">
        <v>1390.62</v>
      </c>
      <c r="D129" s="12">
        <f t="shared" si="1"/>
        <v>8.7837990670622712E-4</v>
      </c>
      <c r="E129" s="8">
        <v>473.63</v>
      </c>
      <c r="F129" s="8">
        <v>599.91</v>
      </c>
      <c r="G129" s="8">
        <v>139.51</v>
      </c>
      <c r="H129" s="8">
        <v>177.57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</row>
    <row r="130" spans="1:16">
      <c r="A130" s="7" t="s">
        <v>1343</v>
      </c>
      <c r="B130" s="7" t="s">
        <v>1344</v>
      </c>
      <c r="C130" s="8">
        <v>1374.2</v>
      </c>
      <c r="D130" s="12">
        <f t="shared" si="1"/>
        <v>8.6800827529857005E-4</v>
      </c>
      <c r="E130" s="8">
        <v>147.59</v>
      </c>
      <c r="F130" s="8">
        <v>57.95</v>
      </c>
      <c r="G130" s="8">
        <v>58.84</v>
      </c>
      <c r="H130" s="8">
        <v>353.02</v>
      </c>
      <c r="I130" s="8">
        <v>117.28</v>
      </c>
      <c r="J130" s="8">
        <v>147.19999999999999</v>
      </c>
      <c r="K130" s="8">
        <v>61.54</v>
      </c>
      <c r="L130" s="8">
        <v>92.31</v>
      </c>
      <c r="M130" s="8">
        <v>30.77</v>
      </c>
      <c r="N130" s="8">
        <v>153.85</v>
      </c>
      <c r="O130" s="8">
        <v>92.31</v>
      </c>
      <c r="P130" s="8">
        <v>61.54</v>
      </c>
    </row>
    <row r="131" spans="1:16">
      <c r="A131" s="7" t="s">
        <v>1455</v>
      </c>
      <c r="B131" s="7" t="s">
        <v>1456</v>
      </c>
      <c r="C131" s="8">
        <v>1357.26</v>
      </c>
      <c r="D131" s="12">
        <f t="shared" si="1"/>
        <v>8.5730818784146199E-4</v>
      </c>
      <c r="E131" s="8">
        <v>33.44</v>
      </c>
      <c r="F131" s="8">
        <v>125.4</v>
      </c>
      <c r="G131" s="8">
        <v>117.99</v>
      </c>
      <c r="H131" s="8">
        <v>52.04</v>
      </c>
      <c r="I131" s="8">
        <v>83.6</v>
      </c>
      <c r="J131" s="8">
        <v>58.52</v>
      </c>
      <c r="K131" s="8">
        <v>8.36</v>
      </c>
      <c r="L131" s="8">
        <v>91.96</v>
      </c>
      <c r="M131" s="8">
        <v>627.09</v>
      </c>
      <c r="N131" s="8">
        <v>58.52</v>
      </c>
      <c r="O131" s="8">
        <v>91.98</v>
      </c>
      <c r="P131" s="8">
        <v>8.36</v>
      </c>
    </row>
    <row r="132" spans="1:16">
      <c r="A132" s="7" t="s">
        <v>555</v>
      </c>
      <c r="B132" s="7" t="s">
        <v>556</v>
      </c>
      <c r="C132" s="8">
        <v>1329.77</v>
      </c>
      <c r="D132" s="12">
        <f t="shared" si="1"/>
        <v>8.3994423245799688E-4</v>
      </c>
      <c r="E132" s="8">
        <v>26.08</v>
      </c>
      <c r="F132" s="8">
        <v>91.3</v>
      </c>
      <c r="G132" s="8">
        <v>122.64</v>
      </c>
      <c r="H132" s="8">
        <v>100.41</v>
      </c>
      <c r="I132" s="8">
        <v>285.52999999999997</v>
      </c>
      <c r="J132" s="8">
        <v>97.78</v>
      </c>
      <c r="K132" s="8">
        <v>100.42</v>
      </c>
      <c r="L132" s="8">
        <v>204.55</v>
      </c>
      <c r="M132" s="8">
        <v>65.2</v>
      </c>
      <c r="N132" s="8">
        <v>93.69</v>
      </c>
      <c r="O132" s="8">
        <v>96.51</v>
      </c>
      <c r="P132" s="8">
        <v>45.66</v>
      </c>
    </row>
    <row r="133" spans="1:16">
      <c r="A133" s="7" t="s">
        <v>685</v>
      </c>
      <c r="B133" s="7" t="s">
        <v>686</v>
      </c>
      <c r="C133" s="8">
        <v>1318.48</v>
      </c>
      <c r="D133" s="12">
        <f t="shared" si="1"/>
        <v>8.3281294630742147E-4</v>
      </c>
      <c r="E133" s="8">
        <v>82.64</v>
      </c>
      <c r="F133" s="8">
        <v>67.7</v>
      </c>
      <c r="G133" s="8">
        <v>148.03</v>
      </c>
      <c r="H133" s="8">
        <v>105.16</v>
      </c>
      <c r="I133" s="8">
        <v>85.9</v>
      </c>
      <c r="J133" s="8">
        <v>101.41</v>
      </c>
      <c r="K133" s="8">
        <v>150.46</v>
      </c>
      <c r="L133" s="8">
        <v>100.33</v>
      </c>
      <c r="M133" s="8">
        <v>141.91</v>
      </c>
      <c r="N133" s="8">
        <v>143.01</v>
      </c>
      <c r="O133" s="8">
        <v>56.46</v>
      </c>
      <c r="P133" s="8">
        <v>135.47</v>
      </c>
    </row>
    <row r="134" spans="1:16">
      <c r="A134" s="7" t="s">
        <v>1277</v>
      </c>
      <c r="B134" s="7" t="s">
        <v>1278</v>
      </c>
      <c r="C134" s="8">
        <v>1315.81</v>
      </c>
      <c r="D134" s="12">
        <f t="shared" si="1"/>
        <v>8.3112645082274151E-4</v>
      </c>
      <c r="E134" s="8">
        <v>101.85</v>
      </c>
      <c r="F134" s="8">
        <v>111.92</v>
      </c>
      <c r="G134" s="8">
        <v>65.81</v>
      </c>
      <c r="H134" s="8">
        <v>172.11</v>
      </c>
      <c r="I134" s="8">
        <v>81.05</v>
      </c>
      <c r="J134" s="8">
        <v>105.29</v>
      </c>
      <c r="K134" s="8">
        <v>173.58</v>
      </c>
      <c r="L134" s="8">
        <v>111.97</v>
      </c>
      <c r="M134" s="8">
        <v>107.35</v>
      </c>
      <c r="N134" s="8">
        <v>156.11000000000001</v>
      </c>
      <c r="O134" s="8">
        <v>23.7</v>
      </c>
      <c r="P134" s="8">
        <v>105.07</v>
      </c>
    </row>
    <row r="135" spans="1:16">
      <c r="A135" s="7" t="s">
        <v>713</v>
      </c>
      <c r="B135" s="7" t="s">
        <v>714</v>
      </c>
      <c r="C135" s="8">
        <v>1291.5</v>
      </c>
      <c r="D135" s="12">
        <f t="shared" ref="D135:D198" si="2">C135/C$829</f>
        <v>8.1577113051091769E-4</v>
      </c>
      <c r="E135" s="8">
        <v>202.5</v>
      </c>
      <c r="F135" s="8">
        <v>0</v>
      </c>
      <c r="G135" s="8">
        <v>76.5</v>
      </c>
      <c r="H135" s="8">
        <v>247.5</v>
      </c>
      <c r="I135" s="8">
        <v>135</v>
      </c>
      <c r="J135" s="8">
        <v>0</v>
      </c>
      <c r="K135" s="8">
        <v>0</v>
      </c>
      <c r="L135" s="8">
        <v>45</v>
      </c>
      <c r="M135" s="8">
        <v>0</v>
      </c>
      <c r="N135" s="8">
        <v>450</v>
      </c>
      <c r="O135" s="8">
        <v>135</v>
      </c>
      <c r="P135" s="8">
        <v>0</v>
      </c>
    </row>
    <row r="136" spans="1:16">
      <c r="A136" s="7" t="s">
        <v>385</v>
      </c>
      <c r="B136" s="7" t="s">
        <v>386</v>
      </c>
      <c r="C136" s="8">
        <v>1286.07</v>
      </c>
      <c r="D136" s="12">
        <f t="shared" si="2"/>
        <v>8.1234129137915286E-4</v>
      </c>
      <c r="E136" s="8">
        <v>38.090000000000003</v>
      </c>
      <c r="F136" s="8">
        <v>121.08</v>
      </c>
      <c r="G136" s="8">
        <v>189.7</v>
      </c>
      <c r="H136" s="8">
        <v>135.08000000000001</v>
      </c>
      <c r="I136" s="8">
        <v>73.55</v>
      </c>
      <c r="J136" s="8">
        <v>119.05</v>
      </c>
      <c r="K136" s="8">
        <v>74.290000000000006</v>
      </c>
      <c r="L136" s="8">
        <v>62.9</v>
      </c>
      <c r="M136" s="8">
        <v>122.57</v>
      </c>
      <c r="N136" s="8">
        <v>172.39</v>
      </c>
      <c r="O136" s="8">
        <v>72.61</v>
      </c>
      <c r="P136" s="8">
        <v>104.76</v>
      </c>
    </row>
    <row r="137" spans="1:16">
      <c r="A137" s="7" t="s">
        <v>1223</v>
      </c>
      <c r="B137" s="7" t="s">
        <v>1224</v>
      </c>
      <c r="C137" s="8">
        <v>1220.9100000000001</v>
      </c>
      <c r="D137" s="12">
        <f t="shared" si="2"/>
        <v>7.7118322179797489E-4</v>
      </c>
      <c r="E137" s="8">
        <v>16.47</v>
      </c>
      <c r="F137" s="8">
        <v>107.14</v>
      </c>
      <c r="G137" s="8">
        <v>55.98</v>
      </c>
      <c r="H137" s="8">
        <v>82.36</v>
      </c>
      <c r="I137" s="8">
        <v>49.41</v>
      </c>
      <c r="J137" s="8">
        <v>197.65</v>
      </c>
      <c r="K137" s="8">
        <v>65.88</v>
      </c>
      <c r="L137" s="8">
        <v>41.18</v>
      </c>
      <c r="M137" s="8">
        <v>115.3</v>
      </c>
      <c r="N137" s="8">
        <v>245.49</v>
      </c>
      <c r="O137" s="8">
        <v>211.11</v>
      </c>
      <c r="P137" s="8">
        <v>32.94</v>
      </c>
    </row>
    <row r="138" spans="1:16">
      <c r="A138" s="7" t="s">
        <v>57</v>
      </c>
      <c r="B138" s="7" t="s">
        <v>58</v>
      </c>
      <c r="C138" s="8">
        <v>1193.24</v>
      </c>
      <c r="D138" s="12">
        <f t="shared" si="2"/>
        <v>7.5370557008969997E-4</v>
      </c>
      <c r="E138" s="8">
        <v>99.83</v>
      </c>
      <c r="F138" s="8">
        <v>63.76</v>
      </c>
      <c r="G138" s="8">
        <v>48.07</v>
      </c>
      <c r="H138" s="8">
        <v>112.47</v>
      </c>
      <c r="I138" s="8">
        <v>136.96</v>
      </c>
      <c r="J138" s="8">
        <v>158.56</v>
      </c>
      <c r="K138" s="8">
        <v>80.28</v>
      </c>
      <c r="L138" s="8">
        <v>107.77</v>
      </c>
      <c r="M138" s="8">
        <v>70.45</v>
      </c>
      <c r="N138" s="8">
        <v>74.959999999999994</v>
      </c>
      <c r="O138" s="8">
        <v>208.93</v>
      </c>
      <c r="P138" s="8">
        <v>31.2</v>
      </c>
    </row>
    <row r="139" spans="1:16">
      <c r="A139" s="7" t="s">
        <v>1610</v>
      </c>
      <c r="B139" s="7" t="s">
        <v>1611</v>
      </c>
      <c r="C139" s="8">
        <v>1173.8699999999999</v>
      </c>
      <c r="D139" s="12">
        <f t="shared" si="2"/>
        <v>7.4147058224765844E-4</v>
      </c>
      <c r="E139" s="8">
        <v>0</v>
      </c>
      <c r="F139" s="8">
        <v>0</v>
      </c>
      <c r="G139" s="8">
        <v>0</v>
      </c>
      <c r="H139" s="8">
        <v>1043.44</v>
      </c>
      <c r="I139" s="8">
        <v>130.43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</row>
    <row r="140" spans="1:16">
      <c r="A140" s="7" t="s">
        <v>1562</v>
      </c>
      <c r="B140" s="7" t="s">
        <v>1563</v>
      </c>
      <c r="C140" s="8">
        <v>1158.1099999999999</v>
      </c>
      <c r="D140" s="12">
        <f t="shared" si="2"/>
        <v>7.3151583736430416E-4</v>
      </c>
      <c r="E140" s="8">
        <v>0</v>
      </c>
      <c r="F140" s="8">
        <v>0</v>
      </c>
      <c r="G140" s="8">
        <v>0</v>
      </c>
      <c r="H140" s="8">
        <v>0</v>
      </c>
      <c r="I140" s="8">
        <v>35.119999999999997</v>
      </c>
      <c r="J140" s="8">
        <v>86.96</v>
      </c>
      <c r="K140" s="8">
        <v>140.47999999999999</v>
      </c>
      <c r="L140" s="8">
        <v>70.239999999999995</v>
      </c>
      <c r="M140" s="8">
        <v>52.68</v>
      </c>
      <c r="N140" s="8">
        <v>122.92</v>
      </c>
      <c r="O140" s="8">
        <v>263.39999999999998</v>
      </c>
      <c r="P140" s="8">
        <v>386.31</v>
      </c>
    </row>
    <row r="141" spans="1:16">
      <c r="A141" s="7" t="s">
        <v>243</v>
      </c>
      <c r="B141" s="7" t="s">
        <v>244</v>
      </c>
      <c r="C141" s="8">
        <v>1152.99</v>
      </c>
      <c r="D141" s="12">
        <f t="shared" si="2"/>
        <v>7.2828180856971195E-4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301</v>
      </c>
      <c r="M141" s="8">
        <v>287.62</v>
      </c>
      <c r="N141" s="8">
        <v>268.39</v>
      </c>
      <c r="O141" s="8">
        <v>158.86000000000001</v>
      </c>
      <c r="P141" s="8">
        <v>137.12</v>
      </c>
    </row>
    <row r="142" spans="1:16">
      <c r="A142" s="7" t="s">
        <v>263</v>
      </c>
      <c r="B142" s="7" t="s">
        <v>264</v>
      </c>
      <c r="C142" s="8">
        <v>1132.58</v>
      </c>
      <c r="D142" s="12">
        <f t="shared" si="2"/>
        <v>7.1538990862876899E-4</v>
      </c>
      <c r="E142" s="8">
        <v>203.5</v>
      </c>
      <c r="F142" s="8">
        <v>2.5099999999999998</v>
      </c>
      <c r="G142" s="8">
        <v>1.88</v>
      </c>
      <c r="H142" s="8">
        <v>5.0199999999999996</v>
      </c>
      <c r="I142" s="8">
        <v>6.01</v>
      </c>
      <c r="J142" s="8">
        <v>5.0199999999999996</v>
      </c>
      <c r="K142" s="8">
        <v>6.01</v>
      </c>
      <c r="L142" s="8">
        <v>727.51</v>
      </c>
      <c r="M142" s="8">
        <v>7.53</v>
      </c>
      <c r="N142" s="8">
        <v>17.57</v>
      </c>
      <c r="O142" s="8">
        <v>147.51</v>
      </c>
      <c r="P142" s="8">
        <v>2.5099999999999998</v>
      </c>
    </row>
    <row r="143" spans="1:16">
      <c r="A143" s="7" t="s">
        <v>81</v>
      </c>
      <c r="B143" s="7" t="s">
        <v>82</v>
      </c>
      <c r="C143" s="8">
        <v>1131.45</v>
      </c>
      <c r="D143" s="12">
        <f t="shared" si="2"/>
        <v>7.1467614836746255E-4</v>
      </c>
      <c r="E143" s="8">
        <v>44.13</v>
      </c>
      <c r="F143" s="8">
        <v>157.22</v>
      </c>
      <c r="G143" s="8">
        <v>70.25</v>
      </c>
      <c r="H143" s="8">
        <v>46.84</v>
      </c>
      <c r="I143" s="8">
        <v>69.84</v>
      </c>
      <c r="J143" s="8">
        <v>70.239999999999995</v>
      </c>
      <c r="K143" s="8">
        <v>366.7</v>
      </c>
      <c r="L143" s="8">
        <v>146.75</v>
      </c>
      <c r="M143" s="8">
        <v>25.08</v>
      </c>
      <c r="N143" s="8">
        <v>63.34</v>
      </c>
      <c r="O143" s="8">
        <v>58.52</v>
      </c>
      <c r="P143" s="8">
        <v>12.54</v>
      </c>
    </row>
    <row r="144" spans="1:16">
      <c r="A144" s="7" t="s">
        <v>497</v>
      </c>
      <c r="B144" s="7" t="s">
        <v>498</v>
      </c>
      <c r="C144" s="8">
        <v>1126.5999999999999</v>
      </c>
      <c r="D144" s="12">
        <f t="shared" si="2"/>
        <v>7.1161266406008505E-4</v>
      </c>
      <c r="E144" s="8">
        <v>16.47</v>
      </c>
      <c r="F144" s="8">
        <v>148.22999999999999</v>
      </c>
      <c r="G144" s="8">
        <v>49.41</v>
      </c>
      <c r="H144" s="8">
        <v>115.32</v>
      </c>
      <c r="I144" s="8">
        <v>16.47</v>
      </c>
      <c r="J144" s="8">
        <v>65.88</v>
      </c>
      <c r="K144" s="8">
        <v>164.72</v>
      </c>
      <c r="L144" s="8">
        <v>148.22999999999999</v>
      </c>
      <c r="M144" s="8">
        <v>181.17</v>
      </c>
      <c r="N144" s="8">
        <v>110.35</v>
      </c>
      <c r="O144" s="8">
        <v>77.41</v>
      </c>
      <c r="P144" s="8">
        <v>32.94</v>
      </c>
    </row>
    <row r="145" spans="1:16">
      <c r="A145" s="7" t="s">
        <v>455</v>
      </c>
      <c r="B145" s="7" t="s">
        <v>456</v>
      </c>
      <c r="C145" s="8">
        <v>1124.03</v>
      </c>
      <c r="D145" s="12">
        <f t="shared" si="2"/>
        <v>7.0998933320029955E-4</v>
      </c>
      <c r="E145" s="8">
        <v>0</v>
      </c>
      <c r="F145" s="8">
        <v>89.88</v>
      </c>
      <c r="G145" s="8">
        <v>89.88</v>
      </c>
      <c r="H145" s="8">
        <v>89.88</v>
      </c>
      <c r="I145" s="8">
        <v>0</v>
      </c>
      <c r="J145" s="8">
        <v>179.76</v>
      </c>
      <c r="K145" s="8">
        <v>179.78</v>
      </c>
      <c r="L145" s="8">
        <v>269.64</v>
      </c>
      <c r="M145" s="8">
        <v>89.88</v>
      </c>
      <c r="N145" s="8">
        <v>0</v>
      </c>
      <c r="O145" s="8">
        <v>135.33000000000001</v>
      </c>
      <c r="P145" s="8">
        <v>0</v>
      </c>
    </row>
    <row r="146" spans="1:16">
      <c r="A146" s="7" t="s">
        <v>85</v>
      </c>
      <c r="B146" s="7" t="s">
        <v>86</v>
      </c>
      <c r="C146" s="8">
        <v>1106.1300000000001</v>
      </c>
      <c r="D146" s="12">
        <f t="shared" si="2"/>
        <v>6.9868286534420553E-4</v>
      </c>
      <c r="E146" s="8">
        <v>60.85</v>
      </c>
      <c r="F146" s="8">
        <v>28.43</v>
      </c>
      <c r="G146" s="8">
        <v>58.55</v>
      </c>
      <c r="H146" s="8">
        <v>11.71</v>
      </c>
      <c r="I146" s="8">
        <v>90.56</v>
      </c>
      <c r="J146" s="8">
        <v>150.38999999999999</v>
      </c>
      <c r="K146" s="8">
        <v>243.94</v>
      </c>
      <c r="L146" s="8">
        <v>170.4</v>
      </c>
      <c r="M146" s="8">
        <v>48.54</v>
      </c>
      <c r="N146" s="8">
        <v>125.71</v>
      </c>
      <c r="O146" s="8">
        <v>100.33</v>
      </c>
      <c r="P146" s="8">
        <v>16.72</v>
      </c>
    </row>
    <row r="147" spans="1:16">
      <c r="A147" s="7" t="s">
        <v>79</v>
      </c>
      <c r="B147" s="7" t="s">
        <v>80</v>
      </c>
      <c r="C147" s="8">
        <v>1089.03</v>
      </c>
      <c r="D147" s="12">
        <f t="shared" si="2"/>
        <v>6.8788171448726655E-4</v>
      </c>
      <c r="E147" s="8">
        <v>45.98</v>
      </c>
      <c r="F147" s="8">
        <v>128.75</v>
      </c>
      <c r="G147" s="8">
        <v>25.92</v>
      </c>
      <c r="H147" s="8">
        <v>117.84</v>
      </c>
      <c r="I147" s="8">
        <v>59.9</v>
      </c>
      <c r="J147" s="8">
        <v>4.18</v>
      </c>
      <c r="K147" s="8">
        <v>340.63</v>
      </c>
      <c r="L147" s="8">
        <v>52.32</v>
      </c>
      <c r="M147" s="8">
        <v>89.29</v>
      </c>
      <c r="N147" s="8">
        <v>145.97</v>
      </c>
      <c r="O147" s="8">
        <v>65.23</v>
      </c>
      <c r="P147" s="8">
        <v>13.02</v>
      </c>
    </row>
    <row r="148" spans="1:16">
      <c r="A148" s="7" t="s">
        <v>1391</v>
      </c>
      <c r="B148" s="7" t="s">
        <v>1392</v>
      </c>
      <c r="C148" s="8">
        <v>1088.72</v>
      </c>
      <c r="D148" s="12">
        <f t="shared" si="2"/>
        <v>6.8768590415009393E-4</v>
      </c>
      <c r="E148" s="8">
        <v>33.78</v>
      </c>
      <c r="F148" s="8">
        <v>168.9</v>
      </c>
      <c r="G148" s="8">
        <v>0</v>
      </c>
      <c r="H148" s="8">
        <v>111.63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774.41</v>
      </c>
      <c r="O148" s="8">
        <v>0</v>
      </c>
      <c r="P148" s="8">
        <v>0</v>
      </c>
    </row>
    <row r="149" spans="1:16">
      <c r="A149" s="7" t="s">
        <v>245</v>
      </c>
      <c r="B149" s="7" t="s">
        <v>246</v>
      </c>
      <c r="C149" s="8">
        <v>1075.27</v>
      </c>
      <c r="D149" s="12">
        <f t="shared" si="2"/>
        <v>6.7919026210179988E-4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175.59</v>
      </c>
      <c r="M149" s="8">
        <v>215.72</v>
      </c>
      <c r="N149" s="8">
        <v>117.06</v>
      </c>
      <c r="O149" s="8">
        <v>292.64999999999998</v>
      </c>
      <c r="P149" s="8">
        <v>274.25</v>
      </c>
    </row>
    <row r="150" spans="1:16">
      <c r="A150" s="7" t="s">
        <v>505</v>
      </c>
      <c r="B150" s="7" t="s">
        <v>506</v>
      </c>
      <c r="C150" s="8">
        <v>1069.17</v>
      </c>
      <c r="D150" s="12">
        <f t="shared" si="2"/>
        <v>6.753372199832427E-4</v>
      </c>
      <c r="E150" s="8">
        <v>59.56</v>
      </c>
      <c r="F150" s="8">
        <v>132.66999999999999</v>
      </c>
      <c r="G150" s="8">
        <v>79.28</v>
      </c>
      <c r="H150" s="8">
        <v>85.94</v>
      </c>
      <c r="I150" s="8">
        <v>138.11000000000001</v>
      </c>
      <c r="J150" s="8">
        <v>136.27000000000001</v>
      </c>
      <c r="K150" s="8">
        <v>67.72</v>
      </c>
      <c r="L150" s="8">
        <v>108.34</v>
      </c>
      <c r="M150" s="8">
        <v>69.7</v>
      </c>
      <c r="N150" s="8">
        <v>105.2</v>
      </c>
      <c r="O150" s="8">
        <v>34.19</v>
      </c>
      <c r="P150" s="8">
        <v>52.19</v>
      </c>
    </row>
    <row r="151" spans="1:16">
      <c r="A151" s="7" t="s">
        <v>867</v>
      </c>
      <c r="B151" s="7" t="s">
        <v>868</v>
      </c>
      <c r="C151" s="8">
        <v>1065.07</v>
      </c>
      <c r="D151" s="12">
        <f t="shared" si="2"/>
        <v>6.7274747036257302E-4</v>
      </c>
      <c r="E151" s="8">
        <v>79.45</v>
      </c>
      <c r="F151" s="8">
        <v>119.1</v>
      </c>
      <c r="G151" s="8">
        <v>29.75</v>
      </c>
      <c r="H151" s="8">
        <v>64.55</v>
      </c>
      <c r="I151" s="8">
        <v>124.3</v>
      </c>
      <c r="J151" s="8">
        <v>47.43</v>
      </c>
      <c r="K151" s="8">
        <v>129.97999999999999</v>
      </c>
      <c r="L151" s="8">
        <v>114.4</v>
      </c>
      <c r="M151" s="8">
        <v>49.75</v>
      </c>
      <c r="N151" s="8">
        <v>139.19999999999999</v>
      </c>
      <c r="O151" s="8">
        <v>127.36</v>
      </c>
      <c r="P151" s="8">
        <v>39.799999999999997</v>
      </c>
    </row>
    <row r="152" spans="1:16">
      <c r="A152" s="7" t="s">
        <v>433</v>
      </c>
      <c r="B152" s="7" t="s">
        <v>434</v>
      </c>
      <c r="C152" s="8">
        <v>1059.5</v>
      </c>
      <c r="D152" s="12">
        <f t="shared" si="2"/>
        <v>6.6922920075595616E-4</v>
      </c>
      <c r="E152" s="8">
        <v>97.2</v>
      </c>
      <c r="F152" s="8">
        <v>86.4</v>
      </c>
      <c r="G152" s="8">
        <v>64.8</v>
      </c>
      <c r="H152" s="8">
        <v>108</v>
      </c>
      <c r="I152" s="8">
        <v>54</v>
      </c>
      <c r="J152" s="8">
        <v>108</v>
      </c>
      <c r="K152" s="8">
        <v>49.65</v>
      </c>
      <c r="L152" s="8">
        <v>81.05</v>
      </c>
      <c r="M152" s="8">
        <v>129.6</v>
      </c>
      <c r="N152" s="8">
        <v>64.8</v>
      </c>
      <c r="O152" s="8">
        <v>108</v>
      </c>
      <c r="P152" s="8">
        <v>108</v>
      </c>
    </row>
    <row r="153" spans="1:16">
      <c r="A153" s="7" t="s">
        <v>123</v>
      </c>
      <c r="B153" s="7" t="s">
        <v>124</v>
      </c>
      <c r="C153" s="8">
        <v>1043.44</v>
      </c>
      <c r="D153" s="12">
        <f t="shared" si="2"/>
        <v>6.5908496199791871E-4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260.86</v>
      </c>
      <c r="K153" s="8">
        <v>0</v>
      </c>
      <c r="L153" s="8">
        <v>391.29</v>
      </c>
      <c r="M153" s="8">
        <v>260.86</v>
      </c>
      <c r="N153" s="8">
        <v>0</v>
      </c>
      <c r="O153" s="8">
        <v>130.43</v>
      </c>
      <c r="P153" s="8">
        <v>0</v>
      </c>
    </row>
    <row r="154" spans="1:16">
      <c r="A154" s="7" t="s">
        <v>655</v>
      </c>
      <c r="B154" s="7" t="s">
        <v>656</v>
      </c>
      <c r="C154" s="8">
        <v>964.26</v>
      </c>
      <c r="D154" s="12">
        <f t="shared" si="2"/>
        <v>6.0907121200654858E-4</v>
      </c>
      <c r="E154" s="8">
        <v>128.52000000000001</v>
      </c>
      <c r="F154" s="8">
        <v>64</v>
      </c>
      <c r="G154" s="8">
        <v>42.64</v>
      </c>
      <c r="H154" s="8">
        <v>122.12</v>
      </c>
      <c r="I154" s="8">
        <v>56.82</v>
      </c>
      <c r="J154" s="8">
        <v>42.61</v>
      </c>
      <c r="K154" s="8">
        <v>56.82</v>
      </c>
      <c r="L154" s="8">
        <v>70.849999999999994</v>
      </c>
      <c r="M154" s="8">
        <v>141.82</v>
      </c>
      <c r="N154" s="8">
        <v>56.68</v>
      </c>
      <c r="O154" s="8">
        <v>96.36</v>
      </c>
      <c r="P154" s="8">
        <v>85.02</v>
      </c>
    </row>
    <row r="155" spans="1:16">
      <c r="A155" s="7" t="s">
        <v>9</v>
      </c>
      <c r="B155" s="7" t="s">
        <v>10</v>
      </c>
      <c r="C155" s="8">
        <v>960.03</v>
      </c>
      <c r="D155" s="12">
        <f t="shared" si="2"/>
        <v>6.0639934837351632E-4</v>
      </c>
      <c r="E155" s="8">
        <v>360.28</v>
      </c>
      <c r="F155" s="8">
        <v>368.74</v>
      </c>
      <c r="G155" s="8">
        <v>191.49</v>
      </c>
      <c r="H155" s="8">
        <v>39.520000000000003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</row>
    <row r="156" spans="1:16">
      <c r="A156" s="7" t="s">
        <v>223</v>
      </c>
      <c r="B156" s="7" t="s">
        <v>224</v>
      </c>
      <c r="C156" s="8">
        <v>913.01</v>
      </c>
      <c r="D156" s="12">
        <f t="shared" si="2"/>
        <v>5.7669934174817887E-4</v>
      </c>
      <c r="E156" s="8">
        <v>0</v>
      </c>
      <c r="F156" s="8">
        <v>0</v>
      </c>
      <c r="G156" s="8">
        <v>0</v>
      </c>
      <c r="H156" s="8">
        <v>0</v>
      </c>
      <c r="I156" s="8">
        <v>130.43</v>
      </c>
      <c r="J156" s="8">
        <v>130.43</v>
      </c>
      <c r="K156" s="8">
        <v>260.86</v>
      </c>
      <c r="L156" s="8">
        <v>260.86</v>
      </c>
      <c r="M156" s="8">
        <v>0</v>
      </c>
      <c r="N156" s="8">
        <v>0</v>
      </c>
      <c r="O156" s="8">
        <v>130.43</v>
      </c>
      <c r="P156" s="8">
        <v>0</v>
      </c>
    </row>
    <row r="157" spans="1:16">
      <c r="A157" s="7" t="s">
        <v>747</v>
      </c>
      <c r="B157" s="7" t="s">
        <v>748</v>
      </c>
      <c r="C157" s="8">
        <v>912.67</v>
      </c>
      <c r="D157" s="12">
        <f t="shared" si="2"/>
        <v>5.7648458202353792E-4</v>
      </c>
      <c r="E157" s="8">
        <v>42.56</v>
      </c>
      <c r="F157" s="8">
        <v>178.39</v>
      </c>
      <c r="G157" s="8">
        <v>152.78</v>
      </c>
      <c r="H157" s="8">
        <v>50.97</v>
      </c>
      <c r="I157" s="8">
        <v>85.12</v>
      </c>
      <c r="J157" s="8">
        <v>33.97</v>
      </c>
      <c r="K157" s="8">
        <v>101.9</v>
      </c>
      <c r="L157" s="8">
        <v>110.45</v>
      </c>
      <c r="M157" s="8">
        <v>68.150000000000006</v>
      </c>
      <c r="N157" s="8">
        <v>45.82</v>
      </c>
      <c r="O157" s="8">
        <v>16.97</v>
      </c>
      <c r="P157" s="8">
        <v>25.59</v>
      </c>
    </row>
    <row r="158" spans="1:16">
      <c r="A158" s="7" t="s">
        <v>1387</v>
      </c>
      <c r="B158" s="7" t="s">
        <v>1388</v>
      </c>
      <c r="C158" s="8">
        <v>912.48</v>
      </c>
      <c r="D158" s="12">
        <f t="shared" si="2"/>
        <v>5.7636456923623866E-4</v>
      </c>
      <c r="E158" s="8">
        <v>62.71</v>
      </c>
      <c r="F158" s="8">
        <v>125.42</v>
      </c>
      <c r="G158" s="8">
        <v>0</v>
      </c>
      <c r="H158" s="8">
        <v>65.22</v>
      </c>
      <c r="I158" s="8">
        <v>188.47</v>
      </c>
      <c r="J158" s="8">
        <v>60.54</v>
      </c>
      <c r="K158" s="8">
        <v>65.22</v>
      </c>
      <c r="L158" s="8">
        <v>68.98</v>
      </c>
      <c r="M158" s="8">
        <v>68.98</v>
      </c>
      <c r="N158" s="8">
        <v>206.94</v>
      </c>
      <c r="O158" s="8">
        <v>0</v>
      </c>
      <c r="P158" s="8">
        <v>0</v>
      </c>
    </row>
    <row r="159" spans="1:16">
      <c r="A159" s="7" t="s">
        <v>1626</v>
      </c>
      <c r="B159" s="7" t="s">
        <v>1627</v>
      </c>
      <c r="C159" s="8">
        <v>904.94</v>
      </c>
      <c r="D159" s="12">
        <f t="shared" si="2"/>
        <v>5.7160195651920242E-4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170.56</v>
      </c>
      <c r="M159" s="8">
        <v>80.27</v>
      </c>
      <c r="N159" s="8">
        <v>272.86</v>
      </c>
      <c r="O159" s="8">
        <v>180.6</v>
      </c>
      <c r="P159" s="8">
        <v>200.65</v>
      </c>
    </row>
    <row r="160" spans="1:16">
      <c r="A160" s="7" t="s">
        <v>663</v>
      </c>
      <c r="B160" s="7" t="s">
        <v>664</v>
      </c>
      <c r="C160" s="8">
        <v>895.94</v>
      </c>
      <c r="D160" s="12">
        <f t="shared" si="2"/>
        <v>5.6591714027870823E-4</v>
      </c>
      <c r="E160" s="8">
        <v>81.39</v>
      </c>
      <c r="F160" s="8">
        <v>64</v>
      </c>
      <c r="G160" s="8">
        <v>31.01</v>
      </c>
      <c r="H160" s="8">
        <v>69.7</v>
      </c>
      <c r="I160" s="8">
        <v>74.13</v>
      </c>
      <c r="J160" s="8">
        <v>76.819999999999993</v>
      </c>
      <c r="K160" s="8">
        <v>102.43</v>
      </c>
      <c r="L160" s="8">
        <v>102.44</v>
      </c>
      <c r="M160" s="8">
        <v>84.88</v>
      </c>
      <c r="N160" s="8">
        <v>71.09</v>
      </c>
      <c r="O160" s="8">
        <v>111.7</v>
      </c>
      <c r="P160" s="8">
        <v>26.35</v>
      </c>
    </row>
    <row r="161" spans="1:16">
      <c r="A161" s="7" t="s">
        <v>1499</v>
      </c>
      <c r="B161" s="7" t="s">
        <v>1500</v>
      </c>
      <c r="C161" s="8">
        <v>882.22</v>
      </c>
      <c r="D161" s="12">
        <f t="shared" si="2"/>
        <v>5.5725095374319924E-4</v>
      </c>
      <c r="E161" s="8">
        <v>81.52</v>
      </c>
      <c r="F161" s="8">
        <v>197.39</v>
      </c>
      <c r="G161" s="8">
        <v>0</v>
      </c>
      <c r="H161" s="8">
        <v>146.76</v>
      </c>
      <c r="I161" s="8">
        <v>34.07</v>
      </c>
      <c r="J161" s="8">
        <v>61.33</v>
      </c>
      <c r="K161" s="8">
        <v>40.880000000000003</v>
      </c>
      <c r="L161" s="8">
        <v>61.33</v>
      </c>
      <c r="M161" s="8">
        <v>129.47</v>
      </c>
      <c r="N161" s="8">
        <v>81.77</v>
      </c>
      <c r="O161" s="8">
        <v>47.7</v>
      </c>
      <c r="P161" s="8">
        <v>0</v>
      </c>
    </row>
    <row r="162" spans="1:16">
      <c r="A162" s="7" t="s">
        <v>331</v>
      </c>
      <c r="B162" s="7" t="s">
        <v>332</v>
      </c>
      <c r="C162" s="8">
        <v>877.94</v>
      </c>
      <c r="D162" s="12">
        <f t="shared" si="2"/>
        <v>5.5454750779771985E-4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175.59</v>
      </c>
      <c r="N162" s="8">
        <v>175.59</v>
      </c>
      <c r="O162" s="8">
        <v>175.59</v>
      </c>
      <c r="P162" s="8">
        <v>351.17</v>
      </c>
    </row>
    <row r="163" spans="1:16">
      <c r="A163" s="7" t="s">
        <v>457</v>
      </c>
      <c r="B163" s="7" t="s">
        <v>458</v>
      </c>
      <c r="C163" s="8">
        <v>876</v>
      </c>
      <c r="D163" s="12">
        <f t="shared" si="2"/>
        <v>5.5332211407476881E-4</v>
      </c>
      <c r="E163" s="8">
        <v>50.52</v>
      </c>
      <c r="F163" s="8">
        <v>37.14</v>
      </c>
      <c r="G163" s="8">
        <v>54.05</v>
      </c>
      <c r="H163" s="8">
        <v>18.54</v>
      </c>
      <c r="I163" s="8">
        <v>150</v>
      </c>
      <c r="J163" s="8">
        <v>56.47</v>
      </c>
      <c r="K163" s="8">
        <v>86.65</v>
      </c>
      <c r="L163" s="8">
        <v>61.76</v>
      </c>
      <c r="M163" s="8">
        <v>91.2</v>
      </c>
      <c r="N163" s="8">
        <v>125.9</v>
      </c>
      <c r="O163" s="8">
        <v>87.33</v>
      </c>
      <c r="P163" s="8">
        <v>56.44</v>
      </c>
    </row>
    <row r="164" spans="1:16">
      <c r="A164" s="7" t="s">
        <v>711</v>
      </c>
      <c r="B164" s="7" t="s">
        <v>712</v>
      </c>
      <c r="C164" s="8">
        <v>871.79</v>
      </c>
      <c r="D164" s="12">
        <f t="shared" si="2"/>
        <v>5.5066288336671544E-4</v>
      </c>
      <c r="E164" s="8">
        <v>112.31</v>
      </c>
      <c r="F164" s="8">
        <v>112.34</v>
      </c>
      <c r="G164" s="8">
        <v>149.82</v>
      </c>
      <c r="H164" s="8">
        <v>22.53</v>
      </c>
      <c r="I164" s="8">
        <v>175.26</v>
      </c>
      <c r="J164" s="8">
        <v>74.849999999999994</v>
      </c>
      <c r="K164" s="8">
        <v>44.91</v>
      </c>
      <c r="L164" s="8">
        <v>112.34</v>
      </c>
      <c r="M164" s="8">
        <v>52.46</v>
      </c>
      <c r="N164" s="8">
        <v>0</v>
      </c>
      <c r="O164" s="8">
        <v>14.97</v>
      </c>
      <c r="P164" s="8">
        <v>0</v>
      </c>
    </row>
    <row r="165" spans="1:16">
      <c r="A165" s="7" t="s">
        <v>1191</v>
      </c>
      <c r="B165" s="7" t="s">
        <v>1192</v>
      </c>
      <c r="C165" s="8">
        <v>853.15</v>
      </c>
      <c r="D165" s="12">
        <f t="shared" si="2"/>
        <v>5.3888899728640294E-4</v>
      </c>
      <c r="E165" s="8">
        <v>76.73</v>
      </c>
      <c r="F165" s="8">
        <v>41.29</v>
      </c>
      <c r="G165" s="8">
        <v>53.69</v>
      </c>
      <c r="H165" s="8">
        <v>50.71</v>
      </c>
      <c r="I165" s="8">
        <v>25.42</v>
      </c>
      <c r="J165" s="8">
        <v>63.46</v>
      </c>
      <c r="K165" s="8">
        <v>159.37</v>
      </c>
      <c r="L165" s="8">
        <v>66.69</v>
      </c>
      <c r="M165" s="8">
        <v>146.13</v>
      </c>
      <c r="N165" s="8">
        <v>90.23</v>
      </c>
      <c r="O165" s="8">
        <v>3.18</v>
      </c>
      <c r="P165" s="8">
        <v>76.25</v>
      </c>
    </row>
    <row r="166" spans="1:16">
      <c r="A166" s="7" t="s">
        <v>791</v>
      </c>
      <c r="B166" s="7" t="s">
        <v>792</v>
      </c>
      <c r="C166" s="8">
        <v>849.73</v>
      </c>
      <c r="D166" s="12">
        <f t="shared" si="2"/>
        <v>5.3672876711501516E-4</v>
      </c>
      <c r="E166" s="8">
        <v>98.98</v>
      </c>
      <c r="F166" s="8">
        <v>95.77</v>
      </c>
      <c r="G166" s="8">
        <v>74.86</v>
      </c>
      <c r="H166" s="8">
        <v>70.03</v>
      </c>
      <c r="I166" s="8">
        <v>86.22</v>
      </c>
      <c r="J166" s="8">
        <v>57.39</v>
      </c>
      <c r="K166" s="8">
        <v>103.07</v>
      </c>
      <c r="L166" s="8">
        <v>39.04</v>
      </c>
      <c r="M166" s="8">
        <v>12.7</v>
      </c>
      <c r="N166" s="8">
        <v>108.01</v>
      </c>
      <c r="O166" s="8">
        <v>59.18</v>
      </c>
      <c r="P166" s="8">
        <v>44.48</v>
      </c>
    </row>
    <row r="167" spans="1:16">
      <c r="A167" s="7" t="s">
        <v>1231</v>
      </c>
      <c r="B167" s="7" t="s">
        <v>1232</v>
      </c>
      <c r="C167" s="8">
        <v>849.33</v>
      </c>
      <c r="D167" s="12">
        <f t="shared" si="2"/>
        <v>5.3647610861543764E-4</v>
      </c>
      <c r="E167" s="8">
        <v>440</v>
      </c>
      <c r="F167" s="8">
        <v>22.95</v>
      </c>
      <c r="G167" s="8">
        <v>0</v>
      </c>
      <c r="H167" s="8">
        <v>65.08</v>
      </c>
      <c r="I167" s="8">
        <v>45.9</v>
      </c>
      <c r="J167" s="8">
        <v>68.849999999999994</v>
      </c>
      <c r="K167" s="8">
        <v>22.95</v>
      </c>
      <c r="L167" s="8">
        <v>91.8</v>
      </c>
      <c r="M167" s="8">
        <v>0</v>
      </c>
      <c r="N167" s="8">
        <v>22.95</v>
      </c>
      <c r="O167" s="8">
        <v>68.849999999999994</v>
      </c>
      <c r="P167" s="8">
        <v>0</v>
      </c>
    </row>
    <row r="168" spans="1:16">
      <c r="A168" s="7" t="s">
        <v>1371</v>
      </c>
      <c r="B168" s="7" t="s">
        <v>1372</v>
      </c>
      <c r="C168" s="8">
        <v>845.3</v>
      </c>
      <c r="D168" s="12">
        <f t="shared" si="2"/>
        <v>5.3393057423219408E-4</v>
      </c>
      <c r="E168" s="8">
        <v>0</v>
      </c>
      <c r="F168" s="8">
        <v>0</v>
      </c>
      <c r="G168" s="8">
        <v>189.16</v>
      </c>
      <c r="H168" s="8">
        <v>0</v>
      </c>
      <c r="I168" s="8">
        <v>98.04</v>
      </c>
      <c r="J168" s="8">
        <v>0</v>
      </c>
      <c r="K168" s="8">
        <v>137.91999999999999</v>
      </c>
      <c r="L168" s="8">
        <v>10.46</v>
      </c>
      <c r="M168" s="8">
        <v>47.56</v>
      </c>
      <c r="N168" s="8">
        <v>362.16</v>
      </c>
      <c r="O168" s="8">
        <v>0</v>
      </c>
      <c r="P168" s="8">
        <v>0</v>
      </c>
    </row>
    <row r="169" spans="1:16">
      <c r="A169" s="7" t="s">
        <v>825</v>
      </c>
      <c r="B169" s="7" t="s">
        <v>826</v>
      </c>
      <c r="C169" s="8">
        <v>828.48</v>
      </c>
      <c r="D169" s="12">
        <f t="shared" si="2"/>
        <v>5.2330628432495948E-4</v>
      </c>
      <c r="E169" s="8">
        <v>19.48</v>
      </c>
      <c r="F169" s="8">
        <v>155.86000000000001</v>
      </c>
      <c r="G169" s="8">
        <v>65.72</v>
      </c>
      <c r="H169" s="8">
        <v>104.58</v>
      </c>
      <c r="I169" s="8">
        <v>36.39</v>
      </c>
      <c r="J169" s="8">
        <v>70.17</v>
      </c>
      <c r="K169" s="8">
        <v>53.28</v>
      </c>
      <c r="L169" s="8">
        <v>64.38</v>
      </c>
      <c r="M169" s="8">
        <v>24.86</v>
      </c>
      <c r="N169" s="8">
        <v>155.84</v>
      </c>
      <c r="O169" s="8">
        <v>38.96</v>
      </c>
      <c r="P169" s="8">
        <v>38.96</v>
      </c>
    </row>
    <row r="170" spans="1:16">
      <c r="A170" s="7" t="s">
        <v>499</v>
      </c>
      <c r="B170" s="7" t="s">
        <v>500</v>
      </c>
      <c r="C170" s="8">
        <v>826.59</v>
      </c>
      <c r="D170" s="12">
        <f t="shared" si="2"/>
        <v>5.2211247291445567E-4</v>
      </c>
      <c r="E170" s="8">
        <v>0</v>
      </c>
      <c r="F170" s="8">
        <v>162.01</v>
      </c>
      <c r="G170" s="8">
        <v>0</v>
      </c>
      <c r="H170" s="8">
        <v>124.47</v>
      </c>
      <c r="I170" s="8">
        <v>0</v>
      </c>
      <c r="J170" s="8">
        <v>54.01</v>
      </c>
      <c r="K170" s="8">
        <v>0</v>
      </c>
      <c r="L170" s="8">
        <v>0</v>
      </c>
      <c r="M170" s="8">
        <v>162.04</v>
      </c>
      <c r="N170" s="8">
        <v>54.01</v>
      </c>
      <c r="O170" s="8">
        <v>216.04</v>
      </c>
      <c r="P170" s="8">
        <v>54.01</v>
      </c>
    </row>
    <row r="171" spans="1:16">
      <c r="A171" s="7" t="s">
        <v>823</v>
      </c>
      <c r="B171" s="7" t="s">
        <v>824</v>
      </c>
      <c r="C171" s="8">
        <v>813.3</v>
      </c>
      <c r="D171" s="12">
        <f t="shared" si="2"/>
        <v>5.1371789426599254E-4</v>
      </c>
      <c r="E171" s="8">
        <v>80.739999999999995</v>
      </c>
      <c r="F171" s="8">
        <v>164.35</v>
      </c>
      <c r="G171" s="8">
        <v>56.78</v>
      </c>
      <c r="H171" s="8">
        <v>61.43</v>
      </c>
      <c r="I171" s="8">
        <v>47.76</v>
      </c>
      <c r="J171" s="8">
        <v>74.150000000000006</v>
      </c>
      <c r="K171" s="8">
        <v>41.97</v>
      </c>
      <c r="L171" s="8">
        <v>64.55</v>
      </c>
      <c r="M171" s="8">
        <v>70.83</v>
      </c>
      <c r="N171" s="8">
        <v>80.58</v>
      </c>
      <c r="O171" s="8">
        <v>63.72</v>
      </c>
      <c r="P171" s="8">
        <v>6.44</v>
      </c>
    </row>
    <row r="172" spans="1:16">
      <c r="A172" s="7" t="s">
        <v>1215</v>
      </c>
      <c r="B172" s="7" t="s">
        <v>1216</v>
      </c>
      <c r="C172" s="8">
        <v>809.41</v>
      </c>
      <c r="D172" s="12">
        <f t="shared" si="2"/>
        <v>5.1126079035760112E-4</v>
      </c>
      <c r="E172" s="8">
        <v>0</v>
      </c>
      <c r="F172" s="8">
        <v>120.47</v>
      </c>
      <c r="G172" s="8">
        <v>65.709999999999994</v>
      </c>
      <c r="H172" s="8">
        <v>21.9</v>
      </c>
      <c r="I172" s="8">
        <v>27.43</v>
      </c>
      <c r="J172" s="8">
        <v>43.81</v>
      </c>
      <c r="K172" s="8">
        <v>168.64</v>
      </c>
      <c r="L172" s="8">
        <v>32.86</v>
      </c>
      <c r="M172" s="8">
        <v>21.9</v>
      </c>
      <c r="N172" s="8">
        <v>164.3</v>
      </c>
      <c r="O172" s="8">
        <v>65.72</v>
      </c>
      <c r="P172" s="8">
        <v>76.67</v>
      </c>
    </row>
    <row r="173" spans="1:16">
      <c r="A173" s="7" t="s">
        <v>401</v>
      </c>
      <c r="B173" s="7" t="s">
        <v>402</v>
      </c>
      <c r="C173" s="8">
        <v>798.81</v>
      </c>
      <c r="D173" s="12">
        <f t="shared" si="2"/>
        <v>5.0456534011879685E-4</v>
      </c>
      <c r="E173" s="8">
        <v>46.86</v>
      </c>
      <c r="F173" s="8">
        <v>44.14</v>
      </c>
      <c r="G173" s="8">
        <v>67.489999999999995</v>
      </c>
      <c r="H173" s="8">
        <v>49.54</v>
      </c>
      <c r="I173" s="8">
        <v>79.89</v>
      </c>
      <c r="J173" s="8">
        <v>60.66</v>
      </c>
      <c r="K173" s="8">
        <v>83.76</v>
      </c>
      <c r="L173" s="8">
        <v>66.239999999999995</v>
      </c>
      <c r="M173" s="8">
        <v>74.52</v>
      </c>
      <c r="N173" s="8">
        <v>112.55</v>
      </c>
      <c r="O173" s="8">
        <v>80.040000000000006</v>
      </c>
      <c r="P173" s="8">
        <v>33.119999999999997</v>
      </c>
    </row>
    <row r="174" spans="1:16">
      <c r="A174" s="7" t="s">
        <v>1131</v>
      </c>
      <c r="B174" s="7" t="s">
        <v>1132</v>
      </c>
      <c r="C174" s="8">
        <v>791.3</v>
      </c>
      <c r="D174" s="12">
        <f t="shared" si="2"/>
        <v>4.9982167678922895E-4</v>
      </c>
      <c r="E174" s="8">
        <v>88.64</v>
      </c>
      <c r="F174" s="8">
        <v>24.5</v>
      </c>
      <c r="G174" s="8">
        <v>35.53</v>
      </c>
      <c r="H174" s="8">
        <v>49</v>
      </c>
      <c r="I174" s="8">
        <v>61.25</v>
      </c>
      <c r="J174" s="8">
        <v>98</v>
      </c>
      <c r="K174" s="8">
        <v>98</v>
      </c>
      <c r="L174" s="8">
        <v>94.69</v>
      </c>
      <c r="M174" s="8">
        <v>36.75</v>
      </c>
      <c r="N174" s="8">
        <v>77.97</v>
      </c>
      <c r="O174" s="8">
        <v>85.75</v>
      </c>
      <c r="P174" s="8">
        <v>41.22</v>
      </c>
    </row>
    <row r="175" spans="1:16">
      <c r="A175" s="7" t="s">
        <v>359</v>
      </c>
      <c r="B175" s="7" t="s">
        <v>360</v>
      </c>
      <c r="C175" s="8">
        <v>781.66</v>
      </c>
      <c r="D175" s="12">
        <f t="shared" si="2"/>
        <v>4.9373260694941074E-4</v>
      </c>
      <c r="E175" s="8">
        <v>67.62</v>
      </c>
      <c r="F175" s="8">
        <v>55.95</v>
      </c>
      <c r="G175" s="8">
        <v>82.12</v>
      </c>
      <c r="H175" s="8">
        <v>42.83</v>
      </c>
      <c r="I175" s="8">
        <v>38.07</v>
      </c>
      <c r="J175" s="8">
        <v>127.21</v>
      </c>
      <c r="K175" s="8">
        <v>57.06</v>
      </c>
      <c r="L175" s="8">
        <v>104.85</v>
      </c>
      <c r="M175" s="8">
        <v>14.3</v>
      </c>
      <c r="N175" s="8">
        <v>93.91</v>
      </c>
      <c r="O175" s="8">
        <v>45.3</v>
      </c>
      <c r="P175" s="8">
        <v>52.44</v>
      </c>
    </row>
    <row r="176" spans="1:16">
      <c r="A176" s="7" t="s">
        <v>469</v>
      </c>
      <c r="B176" s="7" t="s">
        <v>470</v>
      </c>
      <c r="C176" s="8">
        <v>776.04</v>
      </c>
      <c r="D176" s="12">
        <f t="shared" si="2"/>
        <v>4.9018275503034654E-4</v>
      </c>
      <c r="E176" s="8">
        <v>0</v>
      </c>
      <c r="F176" s="8">
        <v>0</v>
      </c>
      <c r="G176" s="8">
        <v>42.25</v>
      </c>
      <c r="H176" s="8">
        <v>88.91</v>
      </c>
      <c r="I176" s="8">
        <v>167.1</v>
      </c>
      <c r="J176" s="8">
        <v>56.4</v>
      </c>
      <c r="K176" s="8">
        <v>56.79</v>
      </c>
      <c r="L176" s="8">
        <v>111.28</v>
      </c>
      <c r="M176" s="8">
        <v>54.61</v>
      </c>
      <c r="N176" s="8">
        <v>97.38</v>
      </c>
      <c r="O176" s="8">
        <v>75.23</v>
      </c>
      <c r="P176" s="8">
        <v>26.09</v>
      </c>
    </row>
    <row r="177" spans="1:16">
      <c r="A177" s="7" t="s">
        <v>113</v>
      </c>
      <c r="B177" s="7" t="s">
        <v>114</v>
      </c>
      <c r="C177" s="8">
        <v>760.29</v>
      </c>
      <c r="D177" s="12">
        <f t="shared" si="2"/>
        <v>4.8023432660948171E-4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163.92</v>
      </c>
      <c r="K177" s="8">
        <v>54.19</v>
      </c>
      <c r="L177" s="8">
        <v>56.88</v>
      </c>
      <c r="M177" s="8">
        <v>73.94</v>
      </c>
      <c r="N177" s="8">
        <v>142.16999999999999</v>
      </c>
      <c r="O177" s="8">
        <v>79.62</v>
      </c>
      <c r="P177" s="8">
        <v>189.57</v>
      </c>
    </row>
    <row r="178" spans="1:16">
      <c r="A178" s="7" t="s">
        <v>557</v>
      </c>
      <c r="B178" s="7" t="s">
        <v>558</v>
      </c>
      <c r="C178" s="8">
        <v>757.8</v>
      </c>
      <c r="D178" s="12">
        <f t="shared" si="2"/>
        <v>4.7866152744961162E-4</v>
      </c>
      <c r="E178" s="8">
        <v>0</v>
      </c>
      <c r="F178" s="8">
        <v>44.48</v>
      </c>
      <c r="G178" s="8">
        <v>44.48</v>
      </c>
      <c r="H178" s="8">
        <v>222.5</v>
      </c>
      <c r="I178" s="8">
        <v>44.5</v>
      </c>
      <c r="J178" s="8">
        <v>88.98</v>
      </c>
      <c r="K178" s="8">
        <v>44.48</v>
      </c>
      <c r="L178" s="8">
        <v>89.46</v>
      </c>
      <c r="M178" s="8">
        <v>44.73</v>
      </c>
      <c r="N178" s="8">
        <v>89.46</v>
      </c>
      <c r="O178" s="8">
        <v>44.73</v>
      </c>
      <c r="P178" s="8">
        <v>0</v>
      </c>
    </row>
    <row r="179" spans="1:16">
      <c r="A179" s="7" t="s">
        <v>741</v>
      </c>
      <c r="B179" s="7" t="s">
        <v>742</v>
      </c>
      <c r="C179" s="8">
        <v>756.58</v>
      </c>
      <c r="D179" s="12">
        <f t="shared" si="2"/>
        <v>4.7789091902590022E-4</v>
      </c>
      <c r="E179" s="8">
        <v>41.74</v>
      </c>
      <c r="F179" s="8">
        <v>73.27</v>
      </c>
      <c r="G179" s="8">
        <v>38.520000000000003</v>
      </c>
      <c r="H179" s="8">
        <v>101.68</v>
      </c>
      <c r="I179" s="8">
        <v>44.69</v>
      </c>
      <c r="J179" s="8">
        <v>48.33</v>
      </c>
      <c r="K179" s="8">
        <v>78.569999999999993</v>
      </c>
      <c r="L179" s="8">
        <v>63.95</v>
      </c>
      <c r="M179" s="8">
        <v>60.19</v>
      </c>
      <c r="N179" s="8">
        <v>95.98</v>
      </c>
      <c r="O179" s="8">
        <v>49.47</v>
      </c>
      <c r="P179" s="8">
        <v>60.19</v>
      </c>
    </row>
    <row r="180" spans="1:16">
      <c r="A180" s="7" t="s">
        <v>253</v>
      </c>
      <c r="B180" s="7" t="s">
        <v>254</v>
      </c>
      <c r="C180" s="8">
        <v>752.5</v>
      </c>
      <c r="D180" s="12">
        <f t="shared" si="2"/>
        <v>4.7531380233020953E-4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451.5</v>
      </c>
      <c r="O180" s="8">
        <v>150.5</v>
      </c>
      <c r="P180" s="8">
        <v>150.5</v>
      </c>
    </row>
    <row r="181" spans="1:16">
      <c r="A181" s="7" t="s">
        <v>173</v>
      </c>
      <c r="B181" s="7" t="s">
        <v>174</v>
      </c>
      <c r="C181" s="8">
        <v>739.54</v>
      </c>
      <c r="D181" s="12">
        <f t="shared" si="2"/>
        <v>4.6712766694389786E-4</v>
      </c>
      <c r="E181" s="8">
        <v>0</v>
      </c>
      <c r="F181" s="8">
        <v>501.38</v>
      </c>
      <c r="G181" s="8">
        <v>24.08</v>
      </c>
      <c r="H181" s="8">
        <v>26.76</v>
      </c>
      <c r="I181" s="8">
        <v>53.52</v>
      </c>
      <c r="J181" s="8">
        <v>40.14</v>
      </c>
      <c r="K181" s="8">
        <v>26.76</v>
      </c>
      <c r="L181" s="8">
        <v>13.38</v>
      </c>
      <c r="M181" s="8">
        <v>0</v>
      </c>
      <c r="N181" s="8">
        <v>26.76</v>
      </c>
      <c r="O181" s="8">
        <v>26.76</v>
      </c>
      <c r="P181" s="8">
        <v>0</v>
      </c>
    </row>
    <row r="182" spans="1:16">
      <c r="A182" s="7" t="s">
        <v>1151</v>
      </c>
      <c r="B182" s="7" t="s">
        <v>1152</v>
      </c>
      <c r="C182" s="8">
        <v>735.53</v>
      </c>
      <c r="D182" s="12">
        <f t="shared" si="2"/>
        <v>4.6459476548563319E-4</v>
      </c>
      <c r="E182" s="8">
        <v>40.22</v>
      </c>
      <c r="F182" s="8">
        <v>89.49</v>
      </c>
      <c r="G182" s="8">
        <v>42.35</v>
      </c>
      <c r="H182" s="8">
        <v>117.42</v>
      </c>
      <c r="I182" s="8">
        <v>52.85</v>
      </c>
      <c r="J182" s="8">
        <v>35.79</v>
      </c>
      <c r="K182" s="8">
        <v>84.97</v>
      </c>
      <c r="L182" s="8">
        <v>8.9499999999999993</v>
      </c>
      <c r="M182" s="8">
        <v>58.12</v>
      </c>
      <c r="N182" s="8">
        <v>22.33</v>
      </c>
      <c r="O182" s="8">
        <v>62.63</v>
      </c>
      <c r="P182" s="8">
        <v>120.41</v>
      </c>
    </row>
    <row r="183" spans="1:16">
      <c r="A183" s="7" t="s">
        <v>1225</v>
      </c>
      <c r="B183" s="7" t="s">
        <v>1226</v>
      </c>
      <c r="C183" s="8">
        <v>733.49</v>
      </c>
      <c r="D183" s="12">
        <f t="shared" si="2"/>
        <v>4.6330620713778791E-4</v>
      </c>
      <c r="E183" s="8">
        <v>119.72</v>
      </c>
      <c r="F183" s="8">
        <v>209.52</v>
      </c>
      <c r="G183" s="8">
        <v>59.86</v>
      </c>
      <c r="H183" s="8">
        <v>29.93</v>
      </c>
      <c r="I183" s="8">
        <v>104.93</v>
      </c>
      <c r="J183" s="8">
        <v>29.93</v>
      </c>
      <c r="K183" s="8">
        <v>89.8</v>
      </c>
      <c r="L183" s="8">
        <v>59.87</v>
      </c>
      <c r="M183" s="8">
        <v>0</v>
      </c>
      <c r="N183" s="8">
        <v>29.93</v>
      </c>
      <c r="O183" s="8">
        <v>0</v>
      </c>
      <c r="P183" s="8">
        <v>0</v>
      </c>
    </row>
    <row r="184" spans="1:16">
      <c r="A184" s="7" t="s">
        <v>1539</v>
      </c>
      <c r="B184" s="7" t="s">
        <v>1538</v>
      </c>
      <c r="C184" s="8">
        <v>720.81</v>
      </c>
      <c r="D184" s="12">
        <f t="shared" si="2"/>
        <v>4.5529693270118045E-4</v>
      </c>
      <c r="E184" s="8">
        <v>0</v>
      </c>
      <c r="F184" s="8">
        <v>0</v>
      </c>
      <c r="G184" s="8">
        <v>28.43</v>
      </c>
      <c r="H184" s="8">
        <v>79.44</v>
      </c>
      <c r="I184" s="8">
        <v>176.02</v>
      </c>
      <c r="J184" s="8">
        <v>158.88</v>
      </c>
      <c r="K184" s="8">
        <v>39.72</v>
      </c>
      <c r="L184" s="8">
        <v>79.44</v>
      </c>
      <c r="M184" s="8">
        <v>79.44</v>
      </c>
      <c r="N184" s="8">
        <v>0</v>
      </c>
      <c r="O184" s="8">
        <v>79.44</v>
      </c>
      <c r="P184" s="8">
        <v>0</v>
      </c>
    </row>
    <row r="185" spans="1:16">
      <c r="A185" s="7" t="s">
        <v>1221</v>
      </c>
      <c r="B185" s="7" t="s">
        <v>1222</v>
      </c>
      <c r="C185" s="8">
        <v>717.21</v>
      </c>
      <c r="D185" s="12">
        <f t="shared" si="2"/>
        <v>4.5302300620498281E-4</v>
      </c>
      <c r="E185" s="8">
        <v>37.69</v>
      </c>
      <c r="F185" s="8">
        <v>39.950000000000003</v>
      </c>
      <c r="G185" s="8">
        <v>81.62</v>
      </c>
      <c r="H185" s="8">
        <v>105.82</v>
      </c>
      <c r="I185" s="8">
        <v>47.17</v>
      </c>
      <c r="J185" s="8">
        <v>60.31</v>
      </c>
      <c r="K185" s="8">
        <v>53.86</v>
      </c>
      <c r="L185" s="8">
        <v>105.41</v>
      </c>
      <c r="M185" s="8">
        <v>58.16</v>
      </c>
      <c r="N185" s="8">
        <v>83.59</v>
      </c>
      <c r="O185" s="8">
        <v>43.63</v>
      </c>
      <c r="P185" s="8">
        <v>0</v>
      </c>
    </row>
    <row r="186" spans="1:16">
      <c r="A186" s="7" t="s">
        <v>427</v>
      </c>
      <c r="B186" s="7" t="s">
        <v>428</v>
      </c>
      <c r="C186" s="8">
        <v>709.37</v>
      </c>
      <c r="D186" s="12">
        <f t="shared" si="2"/>
        <v>4.480708996132634E-4</v>
      </c>
      <c r="E186" s="8">
        <v>42.3</v>
      </c>
      <c r="F186" s="8">
        <v>72.36</v>
      </c>
      <c r="G186" s="8">
        <v>34.21</v>
      </c>
      <c r="H186" s="8">
        <v>28.21</v>
      </c>
      <c r="I186" s="8">
        <v>116.7</v>
      </c>
      <c r="J186" s="8">
        <v>88.5</v>
      </c>
      <c r="K186" s="8">
        <v>82.08</v>
      </c>
      <c r="L186" s="8">
        <v>68.319999999999993</v>
      </c>
      <c r="M186" s="8">
        <v>28.18</v>
      </c>
      <c r="N186" s="8">
        <v>96.33</v>
      </c>
      <c r="O186" s="8">
        <v>12.04</v>
      </c>
      <c r="P186" s="8">
        <v>40.14</v>
      </c>
    </row>
    <row r="187" spans="1:16">
      <c r="A187" s="7" t="s">
        <v>1491</v>
      </c>
      <c r="B187" s="7" t="s">
        <v>1492</v>
      </c>
      <c r="C187" s="8">
        <v>703.19</v>
      </c>
      <c r="D187" s="12">
        <f t="shared" si="2"/>
        <v>4.4416732579479075E-4</v>
      </c>
      <c r="E187" s="8">
        <v>58.2</v>
      </c>
      <c r="F187" s="8">
        <v>58.19</v>
      </c>
      <c r="G187" s="8">
        <v>0</v>
      </c>
      <c r="H187" s="8">
        <v>43.65</v>
      </c>
      <c r="I187" s="8">
        <v>242.48</v>
      </c>
      <c r="J187" s="8">
        <v>29.1</v>
      </c>
      <c r="K187" s="8">
        <v>0</v>
      </c>
      <c r="L187" s="8">
        <v>9.6999999999999993</v>
      </c>
      <c r="M187" s="8">
        <v>135.78</v>
      </c>
      <c r="N187" s="8">
        <v>72.739999999999995</v>
      </c>
      <c r="O187" s="8">
        <v>53.35</v>
      </c>
      <c r="P187" s="8">
        <v>0</v>
      </c>
    </row>
    <row r="188" spans="1:16">
      <c r="A188" s="7" t="s">
        <v>1461</v>
      </c>
      <c r="B188" s="7" t="s">
        <v>1462</v>
      </c>
      <c r="C188" s="8">
        <v>701.35</v>
      </c>
      <c r="D188" s="12">
        <f t="shared" si="2"/>
        <v>4.4300509669673417E-4</v>
      </c>
      <c r="E188" s="8">
        <v>7.89</v>
      </c>
      <c r="F188" s="8">
        <v>23.68</v>
      </c>
      <c r="G188" s="8">
        <v>23.68</v>
      </c>
      <c r="H188" s="8">
        <v>77.81</v>
      </c>
      <c r="I188" s="8">
        <v>74.13</v>
      </c>
      <c r="J188" s="8">
        <v>0</v>
      </c>
      <c r="K188" s="8">
        <v>0</v>
      </c>
      <c r="L188" s="8">
        <v>0</v>
      </c>
      <c r="M188" s="8">
        <v>0</v>
      </c>
      <c r="N188" s="8">
        <v>24.71</v>
      </c>
      <c r="O188" s="8">
        <v>469.45</v>
      </c>
      <c r="P188" s="8">
        <v>0</v>
      </c>
    </row>
    <row r="189" spans="1:16">
      <c r="A189" s="7" t="s">
        <v>1481</v>
      </c>
      <c r="B189" s="7" t="s">
        <v>1482</v>
      </c>
      <c r="C189" s="8">
        <v>682.24</v>
      </c>
      <c r="D189" s="12">
        <f t="shared" si="2"/>
        <v>4.3093433687941814E-4</v>
      </c>
      <c r="E189" s="8">
        <v>130.43</v>
      </c>
      <c r="F189" s="8">
        <v>46.82</v>
      </c>
      <c r="G189" s="8">
        <v>0</v>
      </c>
      <c r="H189" s="8">
        <v>33.44</v>
      </c>
      <c r="I189" s="8">
        <v>46.82</v>
      </c>
      <c r="J189" s="8">
        <v>36.78</v>
      </c>
      <c r="K189" s="8">
        <v>147.15</v>
      </c>
      <c r="L189" s="8">
        <v>43.48</v>
      </c>
      <c r="M189" s="8">
        <v>130.43</v>
      </c>
      <c r="N189" s="8">
        <v>0</v>
      </c>
      <c r="O189" s="8">
        <v>0</v>
      </c>
      <c r="P189" s="8">
        <v>66.89</v>
      </c>
    </row>
    <row r="190" spans="1:16">
      <c r="A190" s="7" t="s">
        <v>1459</v>
      </c>
      <c r="B190" s="7" t="s">
        <v>1460</v>
      </c>
      <c r="C190" s="8">
        <v>674.84</v>
      </c>
      <c r="D190" s="12">
        <f t="shared" si="2"/>
        <v>4.2626015463723404E-4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233.99</v>
      </c>
      <c r="O190" s="8">
        <v>440.85</v>
      </c>
      <c r="P190" s="8">
        <v>0</v>
      </c>
    </row>
    <row r="191" spans="1:16">
      <c r="A191" s="7" t="s">
        <v>1407</v>
      </c>
      <c r="B191" s="7" t="s">
        <v>1408</v>
      </c>
      <c r="C191" s="8">
        <v>673.13</v>
      </c>
      <c r="D191" s="12">
        <f t="shared" si="2"/>
        <v>4.2518003955154009E-4</v>
      </c>
      <c r="E191" s="8">
        <v>0</v>
      </c>
      <c r="F191" s="8">
        <v>0</v>
      </c>
      <c r="G191" s="8">
        <v>38.130000000000003</v>
      </c>
      <c r="H191" s="8">
        <v>63.55</v>
      </c>
      <c r="I191" s="8">
        <v>76.260000000000005</v>
      </c>
      <c r="J191" s="8">
        <v>139.81</v>
      </c>
      <c r="K191" s="8">
        <v>50.84</v>
      </c>
      <c r="L191" s="8">
        <v>63.05</v>
      </c>
      <c r="M191" s="8">
        <v>25.42</v>
      </c>
      <c r="N191" s="8">
        <v>63.55</v>
      </c>
      <c r="O191" s="8">
        <v>114.39</v>
      </c>
      <c r="P191" s="8">
        <v>38.130000000000003</v>
      </c>
    </row>
    <row r="192" spans="1:16">
      <c r="A192" s="7" t="s">
        <v>601</v>
      </c>
      <c r="B192" s="7" t="s">
        <v>602</v>
      </c>
      <c r="C192" s="8">
        <v>667.28</v>
      </c>
      <c r="D192" s="12">
        <f t="shared" si="2"/>
        <v>4.2148490899521885E-4</v>
      </c>
      <c r="E192" s="8">
        <v>63.55</v>
      </c>
      <c r="F192" s="8">
        <v>54.42</v>
      </c>
      <c r="G192" s="8">
        <v>92.56</v>
      </c>
      <c r="H192" s="8">
        <v>36.299999999999997</v>
      </c>
      <c r="I192" s="8">
        <v>81.69</v>
      </c>
      <c r="J192" s="8">
        <v>36.28</v>
      </c>
      <c r="K192" s="8">
        <v>18.14</v>
      </c>
      <c r="L192" s="8">
        <v>63.5</v>
      </c>
      <c r="M192" s="8">
        <v>36.28</v>
      </c>
      <c r="N192" s="8">
        <v>0</v>
      </c>
      <c r="O192" s="8">
        <v>184.56</v>
      </c>
      <c r="P192" s="8">
        <v>0</v>
      </c>
    </row>
    <row r="193" spans="1:16">
      <c r="A193" s="7" t="s">
        <v>19</v>
      </c>
      <c r="B193" s="7" t="s">
        <v>20</v>
      </c>
      <c r="C193" s="8">
        <v>665.72</v>
      </c>
      <c r="D193" s="12">
        <f t="shared" si="2"/>
        <v>4.2049954084686655E-4</v>
      </c>
      <c r="E193" s="8">
        <v>36.869999999999997</v>
      </c>
      <c r="F193" s="8">
        <v>54.04</v>
      </c>
      <c r="G193" s="8">
        <v>71.489999999999995</v>
      </c>
      <c r="H193" s="8">
        <v>0</v>
      </c>
      <c r="I193" s="8">
        <v>16.72</v>
      </c>
      <c r="J193" s="8">
        <v>0</v>
      </c>
      <c r="K193" s="8">
        <v>20.149999999999999</v>
      </c>
      <c r="L193" s="8">
        <v>40.549999999999997</v>
      </c>
      <c r="M193" s="8">
        <v>37.32</v>
      </c>
      <c r="N193" s="8">
        <v>355.14</v>
      </c>
      <c r="O193" s="8">
        <v>16.72</v>
      </c>
      <c r="P193" s="8">
        <v>16.72</v>
      </c>
    </row>
    <row r="194" spans="1:16">
      <c r="A194" s="7" t="s">
        <v>1423</v>
      </c>
      <c r="B194" s="7" t="s">
        <v>1424</v>
      </c>
      <c r="C194" s="8">
        <v>664.56</v>
      </c>
      <c r="D194" s="12">
        <f t="shared" si="2"/>
        <v>4.1976683119809171E-4</v>
      </c>
      <c r="E194" s="8">
        <v>33.76</v>
      </c>
      <c r="F194" s="8">
        <v>116.3</v>
      </c>
      <c r="G194" s="8">
        <v>0</v>
      </c>
      <c r="H194" s="8">
        <v>33.03</v>
      </c>
      <c r="I194" s="8">
        <v>33.03</v>
      </c>
      <c r="J194" s="8">
        <v>33.76</v>
      </c>
      <c r="K194" s="8">
        <v>66.790000000000006</v>
      </c>
      <c r="L194" s="8">
        <v>66.05</v>
      </c>
      <c r="M194" s="8">
        <v>33.76</v>
      </c>
      <c r="N194" s="8">
        <v>33.03</v>
      </c>
      <c r="O194" s="8">
        <v>66.06</v>
      </c>
      <c r="P194" s="8">
        <v>148.99</v>
      </c>
    </row>
    <row r="195" spans="1:16">
      <c r="A195" s="7" t="s">
        <v>1375</v>
      </c>
      <c r="B195" s="7" t="s">
        <v>1376</v>
      </c>
      <c r="C195" s="8">
        <v>661.7</v>
      </c>
      <c r="D195" s="12">
        <f t="shared" si="2"/>
        <v>4.1796032292611249E-4</v>
      </c>
      <c r="E195" s="8">
        <v>140.97</v>
      </c>
      <c r="F195" s="8">
        <v>93.98</v>
      </c>
      <c r="G195" s="8">
        <v>0</v>
      </c>
      <c r="H195" s="8">
        <v>0</v>
      </c>
      <c r="I195" s="8">
        <v>140.97</v>
      </c>
      <c r="J195" s="8">
        <v>0</v>
      </c>
      <c r="K195" s="8">
        <v>187.96</v>
      </c>
      <c r="L195" s="8">
        <v>0</v>
      </c>
      <c r="M195" s="8">
        <v>0</v>
      </c>
      <c r="N195" s="8">
        <v>48.91</v>
      </c>
      <c r="O195" s="8">
        <v>0</v>
      </c>
      <c r="P195" s="8">
        <v>48.91</v>
      </c>
    </row>
    <row r="196" spans="1:16">
      <c r="A196" s="7" t="s">
        <v>1229</v>
      </c>
      <c r="B196" s="7" t="s">
        <v>1230</v>
      </c>
      <c r="C196" s="8">
        <v>661.19</v>
      </c>
      <c r="D196" s="12">
        <f t="shared" si="2"/>
        <v>4.1763818333915117E-4</v>
      </c>
      <c r="E196" s="8">
        <v>24.07</v>
      </c>
      <c r="F196" s="8">
        <v>31.66</v>
      </c>
      <c r="G196" s="8">
        <v>77.16</v>
      </c>
      <c r="H196" s="8">
        <v>90.92</v>
      </c>
      <c r="I196" s="8">
        <v>43.61</v>
      </c>
      <c r="J196" s="8">
        <v>109.2</v>
      </c>
      <c r="K196" s="8">
        <v>56.64</v>
      </c>
      <c r="L196" s="8">
        <v>39.71</v>
      </c>
      <c r="M196" s="8">
        <v>127.07</v>
      </c>
      <c r="N196" s="8">
        <v>21.44</v>
      </c>
      <c r="O196" s="8">
        <v>31.77</v>
      </c>
      <c r="P196" s="8">
        <v>7.94</v>
      </c>
    </row>
    <row r="197" spans="1:16">
      <c r="A197" s="7" t="s">
        <v>689</v>
      </c>
      <c r="B197" s="7" t="s">
        <v>690</v>
      </c>
      <c r="C197" s="8">
        <v>653.32000000000005</v>
      </c>
      <c r="D197" s="12">
        <f t="shared" si="2"/>
        <v>4.1266712735996348E-4</v>
      </c>
      <c r="E197" s="8">
        <v>0</v>
      </c>
      <c r="F197" s="8">
        <v>99.84</v>
      </c>
      <c r="G197" s="8">
        <v>119.9</v>
      </c>
      <c r="H197" s="8">
        <v>-26</v>
      </c>
      <c r="I197" s="8">
        <v>19.98</v>
      </c>
      <c r="J197" s="8">
        <v>0</v>
      </c>
      <c r="K197" s="8">
        <v>39.96</v>
      </c>
      <c r="L197" s="8">
        <v>239.79</v>
      </c>
      <c r="M197" s="8">
        <v>39.96</v>
      </c>
      <c r="N197" s="8">
        <v>39.96</v>
      </c>
      <c r="O197" s="8">
        <v>39.96</v>
      </c>
      <c r="P197" s="8">
        <v>39.97</v>
      </c>
    </row>
    <row r="198" spans="1:16">
      <c r="A198" s="7" t="s">
        <v>1153</v>
      </c>
      <c r="B198" s="7" t="s">
        <v>1154</v>
      </c>
      <c r="C198" s="8">
        <v>642.99</v>
      </c>
      <c r="D198" s="12">
        <f t="shared" si="2"/>
        <v>4.0614222160837397E-4</v>
      </c>
      <c r="E198" s="8">
        <v>0</v>
      </c>
      <c r="F198" s="8">
        <v>0</v>
      </c>
      <c r="G198" s="8">
        <v>26.5</v>
      </c>
      <c r="H198" s="8">
        <v>238.55</v>
      </c>
      <c r="I198" s="8">
        <v>79.52</v>
      </c>
      <c r="J198" s="8">
        <v>0</v>
      </c>
      <c r="K198" s="8">
        <v>33.340000000000003</v>
      </c>
      <c r="L198" s="8">
        <v>79.53</v>
      </c>
      <c r="M198" s="8">
        <v>79.52</v>
      </c>
      <c r="N198" s="8">
        <v>0</v>
      </c>
      <c r="O198" s="8">
        <v>53.02</v>
      </c>
      <c r="P198" s="8">
        <v>53.01</v>
      </c>
    </row>
    <row r="199" spans="1:16">
      <c r="A199" s="7" t="s">
        <v>511</v>
      </c>
      <c r="B199" s="7" t="s">
        <v>512</v>
      </c>
      <c r="C199" s="8">
        <v>635.86</v>
      </c>
      <c r="D199" s="12">
        <f t="shared" ref="D199:D262" si="3">C199/C$829</f>
        <v>4.016385838534047E-4</v>
      </c>
      <c r="E199" s="8">
        <v>58.65</v>
      </c>
      <c r="F199" s="8">
        <v>33.44</v>
      </c>
      <c r="G199" s="8">
        <v>45.17</v>
      </c>
      <c r="H199" s="8">
        <v>67</v>
      </c>
      <c r="I199" s="8">
        <v>80.39</v>
      </c>
      <c r="J199" s="8">
        <v>50.19</v>
      </c>
      <c r="K199" s="8">
        <v>50.16</v>
      </c>
      <c r="L199" s="8">
        <v>91.99</v>
      </c>
      <c r="M199" s="8">
        <v>0</v>
      </c>
      <c r="N199" s="8">
        <v>16.72</v>
      </c>
      <c r="O199" s="8">
        <v>142.15</v>
      </c>
      <c r="P199" s="8">
        <v>0</v>
      </c>
    </row>
    <row r="200" spans="1:16">
      <c r="A200" s="7" t="s">
        <v>697</v>
      </c>
      <c r="B200" s="7" t="s">
        <v>698</v>
      </c>
      <c r="C200" s="8">
        <v>627.71</v>
      </c>
      <c r="D200" s="12">
        <f t="shared" si="3"/>
        <v>3.9649066692451273E-4</v>
      </c>
      <c r="E200" s="8">
        <v>52.81</v>
      </c>
      <c r="F200" s="8">
        <v>123.52</v>
      </c>
      <c r="G200" s="8">
        <v>23.46</v>
      </c>
      <c r="H200" s="8">
        <v>35.35</v>
      </c>
      <c r="I200" s="8">
        <v>11.8</v>
      </c>
      <c r="J200" s="8">
        <v>5.85</v>
      </c>
      <c r="K200" s="8">
        <v>55.86</v>
      </c>
      <c r="L200" s="8">
        <v>46.83</v>
      </c>
      <c r="M200" s="8">
        <v>46.82</v>
      </c>
      <c r="N200" s="8">
        <v>70.23</v>
      </c>
      <c r="O200" s="8">
        <v>120.06</v>
      </c>
      <c r="P200" s="8">
        <v>35.119999999999997</v>
      </c>
    </row>
    <row r="201" spans="1:16">
      <c r="A201" s="7" t="s">
        <v>771</v>
      </c>
      <c r="B201" s="7" t="s">
        <v>772</v>
      </c>
      <c r="C201" s="8">
        <v>627.35</v>
      </c>
      <c r="D201" s="12">
        <f t="shared" si="3"/>
        <v>3.9626327427489294E-4</v>
      </c>
      <c r="E201" s="8">
        <v>28.51</v>
      </c>
      <c r="F201" s="8">
        <v>0</v>
      </c>
      <c r="G201" s="8">
        <v>71.400000000000006</v>
      </c>
      <c r="H201" s="8">
        <v>88.36</v>
      </c>
      <c r="I201" s="8">
        <v>28.51</v>
      </c>
      <c r="J201" s="8">
        <v>57.02</v>
      </c>
      <c r="K201" s="8">
        <v>39.92</v>
      </c>
      <c r="L201" s="8">
        <v>0</v>
      </c>
      <c r="M201" s="8">
        <v>28.51</v>
      </c>
      <c r="N201" s="8">
        <v>285.12</v>
      </c>
      <c r="O201" s="8">
        <v>0</v>
      </c>
      <c r="P201" s="8">
        <v>0</v>
      </c>
    </row>
    <row r="202" spans="1:16">
      <c r="A202" s="7" t="s">
        <v>1133</v>
      </c>
      <c r="B202" s="7" t="s">
        <v>1134</v>
      </c>
      <c r="C202" s="8">
        <v>625.76</v>
      </c>
      <c r="D202" s="12">
        <f t="shared" si="3"/>
        <v>3.952589567390723E-4</v>
      </c>
      <c r="E202" s="8">
        <v>48.91</v>
      </c>
      <c r="F202" s="8">
        <v>48.91</v>
      </c>
      <c r="G202" s="8">
        <v>48.91</v>
      </c>
      <c r="H202" s="8">
        <v>48.91</v>
      </c>
      <c r="I202" s="8">
        <v>48.91</v>
      </c>
      <c r="J202" s="8">
        <v>0</v>
      </c>
      <c r="K202" s="8">
        <v>122.28</v>
      </c>
      <c r="L202" s="8">
        <v>112.2</v>
      </c>
      <c r="M202" s="8">
        <v>97.82</v>
      </c>
      <c r="N202" s="8">
        <v>0</v>
      </c>
      <c r="O202" s="8">
        <v>48.91</v>
      </c>
      <c r="P202" s="8">
        <v>0</v>
      </c>
    </row>
    <row r="203" spans="1:16">
      <c r="A203" s="7" t="s">
        <v>367</v>
      </c>
      <c r="B203" s="7" t="s">
        <v>368</v>
      </c>
      <c r="C203" s="8">
        <v>616.09</v>
      </c>
      <c r="D203" s="12">
        <f t="shared" si="3"/>
        <v>3.8915093751178576E-4</v>
      </c>
      <c r="E203" s="8">
        <v>46.55</v>
      </c>
      <c r="F203" s="8">
        <v>46.47</v>
      </c>
      <c r="G203" s="8">
        <v>0</v>
      </c>
      <c r="H203" s="8">
        <v>38.07</v>
      </c>
      <c r="I203" s="8">
        <v>140.91</v>
      </c>
      <c r="J203" s="8">
        <v>40.909999999999997</v>
      </c>
      <c r="K203" s="8">
        <v>69.28</v>
      </c>
      <c r="L203" s="8">
        <v>56.57</v>
      </c>
      <c r="M203" s="8">
        <v>42.21</v>
      </c>
      <c r="N203" s="8">
        <v>84.43</v>
      </c>
      <c r="O203" s="8">
        <v>42.25</v>
      </c>
      <c r="P203" s="8">
        <v>8.44</v>
      </c>
    </row>
    <row r="204" spans="1:16">
      <c r="A204" s="7" t="s">
        <v>175</v>
      </c>
      <c r="B204" s="7" t="s">
        <v>176</v>
      </c>
      <c r="C204" s="8">
        <v>614.21</v>
      </c>
      <c r="D204" s="12">
        <f t="shared" si="3"/>
        <v>3.8796344256377145E-4</v>
      </c>
      <c r="E204" s="8">
        <v>70.05</v>
      </c>
      <c r="F204" s="8">
        <v>132.62</v>
      </c>
      <c r="G204" s="8">
        <v>24.41</v>
      </c>
      <c r="H204" s="8">
        <v>39.130000000000003</v>
      </c>
      <c r="I204" s="8">
        <v>10.039999999999999</v>
      </c>
      <c r="J204" s="8">
        <v>39.72</v>
      </c>
      <c r="K204" s="8">
        <v>5.0199999999999996</v>
      </c>
      <c r="L204" s="8">
        <v>137.87</v>
      </c>
      <c r="M204" s="8">
        <v>37.549999999999997</v>
      </c>
      <c r="N204" s="8">
        <v>32.520000000000003</v>
      </c>
      <c r="O204" s="8">
        <v>65.22</v>
      </c>
      <c r="P204" s="8">
        <v>20.059999999999999</v>
      </c>
    </row>
    <row r="205" spans="1:16">
      <c r="A205" s="7" t="s">
        <v>515</v>
      </c>
      <c r="B205" s="7" t="s">
        <v>516</v>
      </c>
      <c r="C205" s="8">
        <v>601.24</v>
      </c>
      <c r="D205" s="12">
        <f t="shared" si="3"/>
        <v>3.7977099071497033E-4</v>
      </c>
      <c r="E205" s="8">
        <v>8.7799999999999994</v>
      </c>
      <c r="F205" s="8">
        <v>52.18</v>
      </c>
      <c r="G205" s="8">
        <v>108.59</v>
      </c>
      <c r="H205" s="8">
        <v>56.45</v>
      </c>
      <c r="I205" s="8">
        <v>56.75</v>
      </c>
      <c r="J205" s="8">
        <v>26.09</v>
      </c>
      <c r="K205" s="8">
        <v>81.75</v>
      </c>
      <c r="L205" s="8">
        <v>38.94</v>
      </c>
      <c r="M205" s="8">
        <v>51.18</v>
      </c>
      <c r="N205" s="8">
        <v>51.76</v>
      </c>
      <c r="O205" s="8">
        <v>65.84</v>
      </c>
      <c r="P205" s="8">
        <v>2.93</v>
      </c>
    </row>
    <row r="206" spans="1:16">
      <c r="A206" s="7" t="s">
        <v>731</v>
      </c>
      <c r="B206" s="7" t="s">
        <v>732</v>
      </c>
      <c r="C206" s="8">
        <v>594.6</v>
      </c>
      <c r="D206" s="12">
        <f t="shared" si="3"/>
        <v>3.7557685962198348E-4</v>
      </c>
      <c r="E206" s="8">
        <v>14.05</v>
      </c>
      <c r="F206" s="8">
        <v>37.18</v>
      </c>
      <c r="G206" s="8">
        <v>97.59</v>
      </c>
      <c r="H206" s="8">
        <v>81.27</v>
      </c>
      <c r="I206" s="8">
        <v>27.34</v>
      </c>
      <c r="J206" s="8">
        <v>84.3</v>
      </c>
      <c r="K206" s="8">
        <v>0</v>
      </c>
      <c r="L206" s="8">
        <v>56.2</v>
      </c>
      <c r="M206" s="8">
        <v>28.1</v>
      </c>
      <c r="N206" s="8">
        <v>28.1</v>
      </c>
      <c r="O206" s="8">
        <v>126.42</v>
      </c>
      <c r="P206" s="8">
        <v>14.05</v>
      </c>
    </row>
    <row r="207" spans="1:16">
      <c r="A207" s="7" t="s">
        <v>1457</v>
      </c>
      <c r="B207" s="7" t="s">
        <v>1458</v>
      </c>
      <c r="C207" s="8">
        <v>590.29999999999995</v>
      </c>
      <c r="D207" s="12">
        <f t="shared" si="3"/>
        <v>3.7286078075152509E-4</v>
      </c>
      <c r="E207" s="8">
        <v>0</v>
      </c>
      <c r="F207" s="8">
        <v>141.30000000000001</v>
      </c>
      <c r="G207" s="8">
        <v>0</v>
      </c>
      <c r="H207" s="8">
        <v>0</v>
      </c>
      <c r="I207" s="8">
        <v>0</v>
      </c>
      <c r="J207" s="8">
        <v>0</v>
      </c>
      <c r="K207" s="8">
        <v>149.66999999999999</v>
      </c>
      <c r="L207" s="8">
        <v>0</v>
      </c>
      <c r="M207" s="8">
        <v>0</v>
      </c>
      <c r="N207" s="8">
        <v>299.33</v>
      </c>
      <c r="O207" s="8">
        <v>0</v>
      </c>
      <c r="P207" s="8">
        <v>0</v>
      </c>
    </row>
    <row r="208" spans="1:16">
      <c r="A208" s="7" t="s">
        <v>47</v>
      </c>
      <c r="B208" s="7" t="s">
        <v>48</v>
      </c>
      <c r="C208" s="8">
        <v>575.44000000000005</v>
      </c>
      <c r="D208" s="12">
        <f t="shared" si="3"/>
        <v>3.6347451749222032E-4</v>
      </c>
      <c r="E208" s="8">
        <v>0</v>
      </c>
      <c r="F208" s="8">
        <v>183.92</v>
      </c>
      <c r="G208" s="8">
        <v>50.16</v>
      </c>
      <c r="H208" s="8">
        <v>33.44</v>
      </c>
      <c r="I208" s="8">
        <v>33.44</v>
      </c>
      <c r="J208" s="8">
        <v>42.89</v>
      </c>
      <c r="K208" s="8">
        <v>124.16</v>
      </c>
      <c r="L208" s="8">
        <v>16.72</v>
      </c>
      <c r="M208" s="8">
        <v>57.27</v>
      </c>
      <c r="N208" s="8">
        <v>16.72</v>
      </c>
      <c r="O208" s="8">
        <v>16.72</v>
      </c>
      <c r="P208" s="8">
        <v>0</v>
      </c>
    </row>
    <row r="209" spans="1:16">
      <c r="A209" s="7" t="s">
        <v>1602</v>
      </c>
      <c r="B209" s="7" t="s">
        <v>1603</v>
      </c>
      <c r="C209" s="8">
        <v>571.91999999999996</v>
      </c>
      <c r="D209" s="12">
        <f t="shared" si="3"/>
        <v>3.6125112269593809E-4</v>
      </c>
      <c r="E209" s="8">
        <v>0</v>
      </c>
      <c r="F209" s="8">
        <v>0</v>
      </c>
      <c r="G209" s="8">
        <v>0</v>
      </c>
      <c r="H209" s="8">
        <v>275.94</v>
      </c>
      <c r="I209" s="8">
        <v>147.99</v>
      </c>
      <c r="J209" s="8">
        <v>147.99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</row>
    <row r="210" spans="1:16">
      <c r="A210" s="7" t="s">
        <v>1560</v>
      </c>
      <c r="B210" s="7" t="s">
        <v>1561</v>
      </c>
      <c r="C210" s="8">
        <v>568.15</v>
      </c>
      <c r="D210" s="12">
        <f t="shared" si="3"/>
        <v>3.5886981633741997E-4</v>
      </c>
      <c r="E210" s="8">
        <v>0</v>
      </c>
      <c r="F210" s="8">
        <v>288.45</v>
      </c>
      <c r="G210" s="8">
        <v>56.44</v>
      </c>
      <c r="H210" s="8">
        <v>43.89</v>
      </c>
      <c r="I210" s="8">
        <v>25.5</v>
      </c>
      <c r="J210" s="8">
        <v>6.69</v>
      </c>
      <c r="K210" s="8">
        <v>6.69</v>
      </c>
      <c r="L210" s="8">
        <v>53.52</v>
      </c>
      <c r="M210" s="8">
        <v>6.69</v>
      </c>
      <c r="N210" s="8">
        <v>20.07</v>
      </c>
      <c r="O210" s="8">
        <v>20.07</v>
      </c>
      <c r="P210" s="8">
        <v>40.14</v>
      </c>
    </row>
    <row r="211" spans="1:16">
      <c r="A211" s="7" t="s">
        <v>537</v>
      </c>
      <c r="B211" s="7" t="s">
        <v>538</v>
      </c>
      <c r="C211" s="8">
        <v>565.30999999999995</v>
      </c>
      <c r="D211" s="12">
        <f t="shared" si="3"/>
        <v>3.5707594099041953E-4</v>
      </c>
      <c r="E211" s="8">
        <v>21.03</v>
      </c>
      <c r="F211" s="8">
        <v>38.590000000000003</v>
      </c>
      <c r="G211" s="8">
        <v>10.53</v>
      </c>
      <c r="H211" s="8">
        <v>28.05</v>
      </c>
      <c r="I211" s="8">
        <v>85.68</v>
      </c>
      <c r="J211" s="8">
        <v>33.299999999999997</v>
      </c>
      <c r="K211" s="8">
        <v>94.44</v>
      </c>
      <c r="L211" s="8">
        <v>56.88</v>
      </c>
      <c r="M211" s="8">
        <v>78.48</v>
      </c>
      <c r="N211" s="8">
        <v>77.959999999999994</v>
      </c>
      <c r="O211" s="8">
        <v>26.33</v>
      </c>
      <c r="P211" s="8">
        <v>14.04</v>
      </c>
    </row>
    <row r="212" spans="1:16">
      <c r="A212" s="7" t="s">
        <v>833</v>
      </c>
      <c r="B212" s="7" t="s">
        <v>834</v>
      </c>
      <c r="C212" s="8">
        <v>564.44000000000005</v>
      </c>
      <c r="D212" s="12">
        <f t="shared" si="3"/>
        <v>3.5652640875383852E-4</v>
      </c>
      <c r="E212" s="8">
        <v>86.14</v>
      </c>
      <c r="F212" s="8">
        <v>115.91</v>
      </c>
      <c r="G212" s="8">
        <v>72.94</v>
      </c>
      <c r="H212" s="8">
        <v>16.559999999999999</v>
      </c>
      <c r="I212" s="8">
        <v>41.48</v>
      </c>
      <c r="J212" s="8">
        <v>49.68</v>
      </c>
      <c r="K212" s="8">
        <v>98.93</v>
      </c>
      <c r="L212" s="8">
        <v>33.119999999999997</v>
      </c>
      <c r="M212" s="8">
        <v>33.119999999999997</v>
      </c>
      <c r="N212" s="8">
        <v>16.559999999999999</v>
      </c>
      <c r="O212" s="8">
        <v>0</v>
      </c>
      <c r="P212" s="8">
        <v>0</v>
      </c>
    </row>
    <row r="213" spans="1:16">
      <c r="A213" s="7" t="s">
        <v>277</v>
      </c>
      <c r="B213" s="7" t="s">
        <v>278</v>
      </c>
      <c r="C213" s="8">
        <v>564.39</v>
      </c>
      <c r="D213" s="12">
        <f t="shared" si="3"/>
        <v>3.5649482644139129E-4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125.42</v>
      </c>
      <c r="K213" s="8">
        <v>250.84</v>
      </c>
      <c r="L213" s="8">
        <v>0</v>
      </c>
      <c r="M213" s="8">
        <v>62.71</v>
      </c>
      <c r="N213" s="8">
        <v>62.71</v>
      </c>
      <c r="O213" s="8">
        <v>62.71</v>
      </c>
      <c r="P213" s="8">
        <v>0</v>
      </c>
    </row>
    <row r="214" spans="1:16">
      <c r="A214" s="7" t="s">
        <v>745</v>
      </c>
      <c r="B214" s="7" t="s">
        <v>746</v>
      </c>
      <c r="C214" s="8">
        <v>549.75</v>
      </c>
      <c r="D214" s="12">
        <f t="shared" si="3"/>
        <v>3.4724752535685407E-4</v>
      </c>
      <c r="E214" s="8">
        <v>34.61</v>
      </c>
      <c r="F214" s="8">
        <v>75.92</v>
      </c>
      <c r="G214" s="8">
        <v>98.65</v>
      </c>
      <c r="H214" s="8">
        <v>65.72</v>
      </c>
      <c r="I214" s="8">
        <v>42.73</v>
      </c>
      <c r="J214" s="8">
        <v>21.74</v>
      </c>
      <c r="K214" s="8">
        <v>40.299999999999997</v>
      </c>
      <c r="L214" s="8">
        <v>27.59</v>
      </c>
      <c r="M214" s="8">
        <v>71.23</v>
      </c>
      <c r="N214" s="8">
        <v>24.76</v>
      </c>
      <c r="O214" s="8">
        <v>40.31</v>
      </c>
      <c r="P214" s="8">
        <v>6.19</v>
      </c>
    </row>
    <row r="215" spans="1:16">
      <c r="A215" s="7" t="s">
        <v>1237</v>
      </c>
      <c r="B215" s="7" t="s">
        <v>1238</v>
      </c>
      <c r="C215" s="8">
        <v>549.70000000000005</v>
      </c>
      <c r="D215" s="12">
        <f t="shared" si="3"/>
        <v>3.4721594304440689E-4</v>
      </c>
      <c r="E215" s="8">
        <v>102.43</v>
      </c>
      <c r="F215" s="8">
        <v>125.3</v>
      </c>
      <c r="G215" s="8">
        <v>34.5</v>
      </c>
      <c r="H215" s="8">
        <v>34.5</v>
      </c>
      <c r="I215" s="8">
        <v>23</v>
      </c>
      <c r="J215" s="8">
        <v>80.48</v>
      </c>
      <c r="K215" s="8">
        <v>34.5</v>
      </c>
      <c r="L215" s="8">
        <v>46</v>
      </c>
      <c r="M215" s="8">
        <v>11.5</v>
      </c>
      <c r="N215" s="8">
        <v>23</v>
      </c>
      <c r="O215" s="8">
        <v>22.99</v>
      </c>
      <c r="P215" s="8">
        <v>11.5</v>
      </c>
    </row>
    <row r="216" spans="1:16">
      <c r="A216" s="7" t="s">
        <v>1249</v>
      </c>
      <c r="B216" s="7" t="s">
        <v>1250</v>
      </c>
      <c r="C216" s="8">
        <v>549.55999999999995</v>
      </c>
      <c r="D216" s="12">
        <f t="shared" si="3"/>
        <v>3.471275125695547E-4</v>
      </c>
      <c r="E216" s="8">
        <v>31.86</v>
      </c>
      <c r="F216" s="8">
        <v>63.55</v>
      </c>
      <c r="G216" s="8">
        <v>12.71</v>
      </c>
      <c r="H216" s="8">
        <v>79.11</v>
      </c>
      <c r="I216" s="8">
        <v>38.14</v>
      </c>
      <c r="J216" s="8">
        <v>25.42</v>
      </c>
      <c r="K216" s="8">
        <v>50.84</v>
      </c>
      <c r="L216" s="8">
        <v>44.57</v>
      </c>
      <c r="M216" s="8">
        <v>139.81</v>
      </c>
      <c r="N216" s="8">
        <v>25.42</v>
      </c>
      <c r="O216" s="8">
        <v>38.130000000000003</v>
      </c>
      <c r="P216" s="8">
        <v>0</v>
      </c>
    </row>
    <row r="217" spans="1:16">
      <c r="A217" s="7" t="s">
        <v>1493</v>
      </c>
      <c r="B217" s="7" t="s">
        <v>1494</v>
      </c>
      <c r="C217" s="8">
        <v>543.91999999999996</v>
      </c>
      <c r="D217" s="12">
        <f t="shared" si="3"/>
        <v>3.4356502772551166E-4</v>
      </c>
      <c r="E217" s="8">
        <v>0</v>
      </c>
      <c r="F217" s="8">
        <v>160.04</v>
      </c>
      <c r="G217" s="8">
        <v>58.19</v>
      </c>
      <c r="H217" s="8">
        <v>82.44</v>
      </c>
      <c r="I217" s="8">
        <v>27.2</v>
      </c>
      <c r="J217" s="8">
        <v>43.65</v>
      </c>
      <c r="K217" s="8">
        <v>26.2</v>
      </c>
      <c r="L217" s="8">
        <v>20.399999999999999</v>
      </c>
      <c r="M217" s="8">
        <v>61.2</v>
      </c>
      <c r="N217" s="8">
        <v>40.799999999999997</v>
      </c>
      <c r="O217" s="8">
        <v>23.8</v>
      </c>
      <c r="P217" s="8">
        <v>0</v>
      </c>
    </row>
    <row r="218" spans="1:16">
      <c r="A218" s="7" t="s">
        <v>45</v>
      </c>
      <c r="B218" s="7" t="s">
        <v>46</v>
      </c>
      <c r="C218" s="8">
        <v>532.19000000000005</v>
      </c>
      <c r="D218" s="12">
        <f t="shared" si="3"/>
        <v>3.3615581722540094E-4</v>
      </c>
      <c r="E218" s="8">
        <v>91.43</v>
      </c>
      <c r="F218" s="8">
        <v>188</v>
      </c>
      <c r="G218" s="8">
        <v>18.690000000000001</v>
      </c>
      <c r="H218" s="8">
        <v>69.62</v>
      </c>
      <c r="I218" s="8">
        <v>-76.819999999999993</v>
      </c>
      <c r="J218" s="8">
        <v>73.09</v>
      </c>
      <c r="K218" s="8">
        <v>15.89</v>
      </c>
      <c r="L218" s="8">
        <v>29.69</v>
      </c>
      <c r="M218" s="8">
        <v>12</v>
      </c>
      <c r="N218" s="8">
        <v>81.599999999999994</v>
      </c>
      <c r="O218" s="8">
        <v>29</v>
      </c>
      <c r="P218" s="8">
        <v>0</v>
      </c>
    </row>
    <row r="219" spans="1:16">
      <c r="A219" s="7" t="s">
        <v>609</v>
      </c>
      <c r="B219" s="7" t="s">
        <v>610</v>
      </c>
      <c r="C219" s="8">
        <v>528.11</v>
      </c>
      <c r="D219" s="12">
        <f t="shared" si="3"/>
        <v>3.3357870052971026E-4</v>
      </c>
      <c r="E219" s="8">
        <v>23.44</v>
      </c>
      <c r="F219" s="8">
        <v>25.38</v>
      </c>
      <c r="G219" s="8">
        <v>35.270000000000003</v>
      </c>
      <c r="H219" s="8">
        <v>37.32</v>
      </c>
      <c r="I219" s="8">
        <v>71.239999999999995</v>
      </c>
      <c r="J219" s="8">
        <v>33.729999999999997</v>
      </c>
      <c r="K219" s="8">
        <v>83.4</v>
      </c>
      <c r="L219" s="8">
        <v>7.44</v>
      </c>
      <c r="M219" s="8">
        <v>54.51</v>
      </c>
      <c r="N219" s="8">
        <v>93.14</v>
      </c>
      <c r="O219" s="8">
        <v>18.600000000000001</v>
      </c>
      <c r="P219" s="8">
        <v>44.64</v>
      </c>
    </row>
    <row r="220" spans="1:16">
      <c r="A220" s="7" t="s">
        <v>247</v>
      </c>
      <c r="B220" s="7" t="s">
        <v>248</v>
      </c>
      <c r="C220" s="8">
        <v>526.77</v>
      </c>
      <c r="D220" s="12">
        <f t="shared" si="3"/>
        <v>3.327322945561255E-4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175.59</v>
      </c>
      <c r="M220" s="8">
        <v>0</v>
      </c>
      <c r="N220" s="8">
        <v>351.18</v>
      </c>
      <c r="O220" s="8">
        <v>0</v>
      </c>
      <c r="P220" s="8">
        <v>0</v>
      </c>
    </row>
    <row r="221" spans="1:16">
      <c r="A221" s="7" t="s">
        <v>621</v>
      </c>
      <c r="B221" s="7" t="s">
        <v>622</v>
      </c>
      <c r="C221" s="8">
        <v>525.67999999999995</v>
      </c>
      <c r="D221" s="12">
        <f t="shared" si="3"/>
        <v>3.3204380014477674E-4</v>
      </c>
      <c r="E221" s="8">
        <v>18.38</v>
      </c>
      <c r="F221" s="8">
        <v>46.85</v>
      </c>
      <c r="G221" s="8">
        <v>24.33</v>
      </c>
      <c r="H221" s="8">
        <v>48.58</v>
      </c>
      <c r="I221" s="8">
        <v>86.88</v>
      </c>
      <c r="J221" s="8">
        <v>41.72</v>
      </c>
      <c r="K221" s="8">
        <v>88.13</v>
      </c>
      <c r="L221" s="8">
        <v>31.97</v>
      </c>
      <c r="M221" s="8">
        <v>6.94</v>
      </c>
      <c r="N221" s="8">
        <v>79.849999999999994</v>
      </c>
      <c r="O221" s="8">
        <v>38.17</v>
      </c>
      <c r="P221" s="8">
        <v>13.88</v>
      </c>
    </row>
    <row r="222" spans="1:16">
      <c r="A222" s="7" t="s">
        <v>325</v>
      </c>
      <c r="B222" s="7" t="s">
        <v>326</v>
      </c>
      <c r="C222" s="8">
        <v>521.72</v>
      </c>
      <c r="D222" s="12">
        <f t="shared" si="3"/>
        <v>3.2954248099895935E-4</v>
      </c>
      <c r="E222" s="8">
        <v>0</v>
      </c>
      <c r="F222" s="8">
        <v>0</v>
      </c>
      <c r="G222" s="8">
        <v>0</v>
      </c>
      <c r="H222" s="8">
        <v>0</v>
      </c>
      <c r="I222" s="8">
        <v>-130.43</v>
      </c>
      <c r="J222" s="8">
        <v>130.43</v>
      </c>
      <c r="K222" s="8">
        <v>260.86</v>
      </c>
      <c r="L222" s="8">
        <v>130.43</v>
      </c>
      <c r="M222" s="8">
        <v>130.43</v>
      </c>
      <c r="N222" s="8">
        <v>0</v>
      </c>
      <c r="O222" s="8">
        <v>0</v>
      </c>
      <c r="P222" s="8">
        <v>0</v>
      </c>
    </row>
    <row r="223" spans="1:16">
      <c r="A223" s="7" t="s">
        <v>35</v>
      </c>
      <c r="B223" s="7" t="s">
        <v>36</v>
      </c>
      <c r="C223" s="8">
        <v>520.87</v>
      </c>
      <c r="D223" s="12">
        <f t="shared" si="3"/>
        <v>3.2900558168735713E-4</v>
      </c>
      <c r="E223" s="8">
        <v>46.83</v>
      </c>
      <c r="F223" s="8">
        <v>191.76</v>
      </c>
      <c r="G223" s="8">
        <v>9.1999999999999993</v>
      </c>
      <c r="H223" s="8">
        <v>53.88</v>
      </c>
      <c r="I223" s="8">
        <v>-14.11</v>
      </c>
      <c r="J223" s="8">
        <v>48</v>
      </c>
      <c r="K223" s="8">
        <v>86.09</v>
      </c>
      <c r="L223" s="8">
        <v>27.89</v>
      </c>
      <c r="M223" s="8">
        <v>0</v>
      </c>
      <c r="N223" s="8">
        <v>49.33</v>
      </c>
      <c r="O223" s="8">
        <v>22</v>
      </c>
      <c r="P223" s="8">
        <v>0</v>
      </c>
    </row>
    <row r="224" spans="1:16">
      <c r="A224" s="7" t="s">
        <v>671</v>
      </c>
      <c r="B224" s="7" t="s">
        <v>672</v>
      </c>
      <c r="C224" s="8">
        <v>520.42999999999995</v>
      </c>
      <c r="D224" s="12">
        <f t="shared" si="3"/>
        <v>3.2872765733782183E-4</v>
      </c>
      <c r="E224" s="8">
        <v>34.71</v>
      </c>
      <c r="F224" s="8">
        <v>64.239999999999995</v>
      </c>
      <c r="G224" s="8">
        <v>24.62</v>
      </c>
      <c r="H224" s="8">
        <v>98.35</v>
      </c>
      <c r="I224" s="8">
        <v>49.09</v>
      </c>
      <c r="J224" s="8">
        <v>26.05</v>
      </c>
      <c r="K224" s="8">
        <v>66.150000000000006</v>
      </c>
      <c r="L224" s="8">
        <v>27.06</v>
      </c>
      <c r="M224" s="8">
        <v>46.82</v>
      </c>
      <c r="N224" s="8">
        <v>35.049999999999997</v>
      </c>
      <c r="O224" s="8">
        <v>21.95</v>
      </c>
      <c r="P224" s="8">
        <v>26.34</v>
      </c>
    </row>
    <row r="225" spans="1:16">
      <c r="A225" s="7" t="s">
        <v>599</v>
      </c>
      <c r="B225" s="7" t="s">
        <v>600</v>
      </c>
      <c r="C225" s="8">
        <v>513.1</v>
      </c>
      <c r="D225" s="12">
        <f t="shared" si="3"/>
        <v>3.240976903330638E-4</v>
      </c>
      <c r="E225" s="8">
        <v>52.53</v>
      </c>
      <c r="F225" s="8">
        <v>84.02</v>
      </c>
      <c r="G225" s="8">
        <v>21.84</v>
      </c>
      <c r="H225" s="8">
        <v>34.19</v>
      </c>
      <c r="I225" s="8">
        <v>45.23</v>
      </c>
      <c r="J225" s="8">
        <v>62.21</v>
      </c>
      <c r="K225" s="8">
        <v>25.58</v>
      </c>
      <c r="L225" s="8">
        <v>36.619999999999997</v>
      </c>
      <c r="M225" s="8">
        <v>14.54</v>
      </c>
      <c r="N225" s="8">
        <v>50.72</v>
      </c>
      <c r="O225" s="8">
        <v>85.62</v>
      </c>
      <c r="P225" s="8">
        <v>0</v>
      </c>
    </row>
    <row r="226" spans="1:16">
      <c r="A226" s="7" t="s">
        <v>389</v>
      </c>
      <c r="B226" s="7" t="s">
        <v>390</v>
      </c>
      <c r="C226" s="8">
        <v>508.83</v>
      </c>
      <c r="D226" s="12">
        <f t="shared" si="3"/>
        <v>3.2140056085007375E-4</v>
      </c>
      <c r="E226" s="8">
        <v>62.82</v>
      </c>
      <c r="F226" s="8">
        <v>106.96</v>
      </c>
      <c r="G226" s="8">
        <v>45.06</v>
      </c>
      <c r="H226" s="8">
        <v>45.06</v>
      </c>
      <c r="I226" s="8">
        <v>16.38</v>
      </c>
      <c r="J226" s="8">
        <v>76.92</v>
      </c>
      <c r="K226" s="8">
        <v>24.57</v>
      </c>
      <c r="L226" s="8">
        <v>40.950000000000003</v>
      </c>
      <c r="M226" s="8">
        <v>40.97</v>
      </c>
      <c r="N226" s="8">
        <v>16.38</v>
      </c>
      <c r="O226" s="8">
        <v>32.76</v>
      </c>
      <c r="P226" s="8">
        <v>0</v>
      </c>
    </row>
    <row r="227" spans="1:16">
      <c r="A227" s="7" t="s">
        <v>1501</v>
      </c>
      <c r="B227" s="7" t="s">
        <v>1502</v>
      </c>
      <c r="C227" s="8">
        <v>507.76</v>
      </c>
      <c r="D227" s="12">
        <f t="shared" si="3"/>
        <v>3.2072469936370387E-4</v>
      </c>
      <c r="E227" s="8">
        <v>9.9700000000000006</v>
      </c>
      <c r="F227" s="8">
        <v>24.25</v>
      </c>
      <c r="G227" s="8">
        <v>9.82</v>
      </c>
      <c r="H227" s="8">
        <v>9.8699999999999992</v>
      </c>
      <c r="I227" s="8">
        <v>138.13</v>
      </c>
      <c r="J227" s="8">
        <v>0</v>
      </c>
      <c r="K227" s="8">
        <v>24.67</v>
      </c>
      <c r="L227" s="8">
        <v>246.65</v>
      </c>
      <c r="M227" s="8">
        <v>0</v>
      </c>
      <c r="N227" s="8">
        <v>0</v>
      </c>
      <c r="O227" s="8">
        <v>44.4</v>
      </c>
      <c r="P227" s="8">
        <v>0</v>
      </c>
    </row>
    <row r="228" spans="1:16">
      <c r="A228" s="7" t="s">
        <v>17</v>
      </c>
      <c r="B228" s="7" t="s">
        <v>18</v>
      </c>
      <c r="C228" s="8">
        <v>506.85</v>
      </c>
      <c r="D228" s="12">
        <f t="shared" si="3"/>
        <v>3.2014990127716503E-4</v>
      </c>
      <c r="E228" s="8">
        <v>9.1999999999999993</v>
      </c>
      <c r="F228" s="8">
        <v>0</v>
      </c>
      <c r="G228" s="8">
        <v>0</v>
      </c>
      <c r="H228" s="8">
        <v>6.69</v>
      </c>
      <c r="I228" s="8">
        <v>13.38</v>
      </c>
      <c r="J228" s="8">
        <v>12</v>
      </c>
      <c r="K228" s="8">
        <v>20.07</v>
      </c>
      <c r="L228" s="8">
        <v>57.38</v>
      </c>
      <c r="M228" s="8">
        <v>43.45</v>
      </c>
      <c r="N228" s="8">
        <v>183.37</v>
      </c>
      <c r="O228" s="8">
        <v>124.62</v>
      </c>
      <c r="P228" s="8">
        <v>36.69</v>
      </c>
    </row>
    <row r="229" spans="1:16">
      <c r="A229" s="7" t="s">
        <v>1257</v>
      </c>
      <c r="B229" s="7" t="s">
        <v>1258</v>
      </c>
      <c r="C229" s="8">
        <v>506.61</v>
      </c>
      <c r="D229" s="12">
        <f t="shared" si="3"/>
        <v>3.1999830617741854E-4</v>
      </c>
      <c r="E229" s="8">
        <v>71.58</v>
      </c>
      <c r="F229" s="8">
        <v>46.92</v>
      </c>
      <c r="G229" s="8">
        <v>66.02</v>
      </c>
      <c r="H229" s="8">
        <v>42.65</v>
      </c>
      <c r="I229" s="8">
        <v>25.59</v>
      </c>
      <c r="J229" s="8">
        <v>53.53</v>
      </c>
      <c r="K229" s="8">
        <v>59.62</v>
      </c>
      <c r="L229" s="8">
        <v>17.03</v>
      </c>
      <c r="M229" s="8">
        <v>29.85</v>
      </c>
      <c r="N229" s="8">
        <v>63.97</v>
      </c>
      <c r="O229" s="8">
        <v>12.79</v>
      </c>
      <c r="P229" s="8">
        <v>17.059999999999999</v>
      </c>
    </row>
    <row r="230" spans="1:16">
      <c r="A230" s="7" t="s">
        <v>1523</v>
      </c>
      <c r="B230" s="7" t="s">
        <v>1524</v>
      </c>
      <c r="C230" s="8">
        <v>504.61</v>
      </c>
      <c r="D230" s="12">
        <f t="shared" si="3"/>
        <v>3.1873501367953093E-4</v>
      </c>
      <c r="E230" s="8">
        <v>199.34</v>
      </c>
      <c r="F230" s="8">
        <v>31.15</v>
      </c>
      <c r="G230" s="8">
        <v>43.61</v>
      </c>
      <c r="H230" s="8">
        <v>18.690000000000001</v>
      </c>
      <c r="I230" s="8">
        <v>56.07</v>
      </c>
      <c r="J230" s="8">
        <v>6.23</v>
      </c>
      <c r="K230" s="8">
        <v>0</v>
      </c>
      <c r="L230" s="8">
        <v>24.92</v>
      </c>
      <c r="M230" s="8">
        <v>18.690000000000001</v>
      </c>
      <c r="N230" s="8">
        <v>74.760000000000005</v>
      </c>
      <c r="O230" s="8">
        <v>12.46</v>
      </c>
      <c r="P230" s="8">
        <v>18.690000000000001</v>
      </c>
    </row>
    <row r="231" spans="1:16">
      <c r="A231" s="7" t="s">
        <v>481</v>
      </c>
      <c r="B231" s="7" t="s">
        <v>482</v>
      </c>
      <c r="C231" s="8">
        <v>502.87</v>
      </c>
      <c r="D231" s="12">
        <f t="shared" si="3"/>
        <v>3.176359492063687E-4</v>
      </c>
      <c r="E231" s="8">
        <v>30.05</v>
      </c>
      <c r="F231" s="8">
        <v>70.06</v>
      </c>
      <c r="G231" s="8">
        <v>52.63</v>
      </c>
      <c r="H231" s="8">
        <v>32.549999999999997</v>
      </c>
      <c r="I231" s="8">
        <v>91.63</v>
      </c>
      <c r="J231" s="8">
        <v>23.79</v>
      </c>
      <c r="K231" s="8">
        <v>10</v>
      </c>
      <c r="L231" s="8">
        <v>15.05</v>
      </c>
      <c r="M231" s="8">
        <v>27.6</v>
      </c>
      <c r="N231" s="8">
        <v>52.68</v>
      </c>
      <c r="O231" s="8">
        <v>71.75</v>
      </c>
      <c r="P231" s="8">
        <v>25.08</v>
      </c>
    </row>
    <row r="232" spans="1:16">
      <c r="A232" s="7" t="s">
        <v>1199</v>
      </c>
      <c r="B232" s="7" t="s">
        <v>1200</v>
      </c>
      <c r="C232" s="8">
        <v>502.18</v>
      </c>
      <c r="D232" s="12">
        <f t="shared" si="3"/>
        <v>3.1720011329459751E-4</v>
      </c>
      <c r="E232" s="8">
        <v>26.42</v>
      </c>
      <c r="F232" s="8">
        <v>0</v>
      </c>
      <c r="G232" s="8">
        <v>13.21</v>
      </c>
      <c r="H232" s="8">
        <v>13.21</v>
      </c>
      <c r="I232" s="8">
        <v>85.96</v>
      </c>
      <c r="J232" s="8">
        <v>13.22</v>
      </c>
      <c r="K232" s="8">
        <v>39.64</v>
      </c>
      <c r="L232" s="8">
        <v>66.05</v>
      </c>
      <c r="M232" s="8">
        <v>138.79</v>
      </c>
      <c r="N232" s="8">
        <v>79.260000000000005</v>
      </c>
      <c r="O232" s="8">
        <v>26.42</v>
      </c>
      <c r="P232" s="8">
        <v>0</v>
      </c>
    </row>
    <row r="233" spans="1:16">
      <c r="A233" s="7" t="s">
        <v>1411</v>
      </c>
      <c r="B233" s="7" t="s">
        <v>1412</v>
      </c>
      <c r="C233" s="8">
        <v>500.16</v>
      </c>
      <c r="D233" s="12">
        <f t="shared" si="3"/>
        <v>3.1592418787173101E-4</v>
      </c>
      <c r="E233" s="8">
        <v>210.67</v>
      </c>
      <c r="F233" s="8">
        <v>187.31</v>
      </c>
      <c r="G233" s="8">
        <v>102.18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</row>
    <row r="234" spans="1:16">
      <c r="A234" s="7" t="s">
        <v>691</v>
      </c>
      <c r="B234" s="7" t="s">
        <v>692</v>
      </c>
      <c r="C234" s="8">
        <v>497.72</v>
      </c>
      <c r="D234" s="12">
        <f t="shared" si="3"/>
        <v>3.1438297102430815E-4</v>
      </c>
      <c r="E234" s="8">
        <v>0</v>
      </c>
      <c r="F234" s="8">
        <v>0</v>
      </c>
      <c r="G234" s="8">
        <v>55.3</v>
      </c>
      <c r="H234" s="8">
        <v>55.3</v>
      </c>
      <c r="I234" s="8">
        <v>55.3</v>
      </c>
      <c r="J234" s="8">
        <v>221.2</v>
      </c>
      <c r="K234" s="8">
        <v>0</v>
      </c>
      <c r="L234" s="8">
        <v>110.62</v>
      </c>
      <c r="M234" s="8">
        <v>0</v>
      </c>
      <c r="N234" s="8">
        <v>0</v>
      </c>
      <c r="O234" s="8">
        <v>0</v>
      </c>
      <c r="P234" s="8">
        <v>0</v>
      </c>
    </row>
    <row r="235" spans="1:16">
      <c r="A235" s="7" t="s">
        <v>1451</v>
      </c>
      <c r="B235" s="7" t="s">
        <v>1452</v>
      </c>
      <c r="C235" s="8">
        <v>497.63</v>
      </c>
      <c r="D235" s="12">
        <f t="shared" si="3"/>
        <v>3.1432612286190319E-4</v>
      </c>
      <c r="E235" s="8">
        <v>0</v>
      </c>
      <c r="F235" s="8">
        <v>50.16</v>
      </c>
      <c r="G235" s="8">
        <v>148.36000000000001</v>
      </c>
      <c r="H235" s="8">
        <v>80.260000000000005</v>
      </c>
      <c r="I235" s="8">
        <v>73.349999999999994</v>
      </c>
      <c r="J235" s="8">
        <v>0</v>
      </c>
      <c r="K235" s="8">
        <v>24.25</v>
      </c>
      <c r="L235" s="8">
        <v>24.25</v>
      </c>
      <c r="M235" s="8">
        <v>72.75</v>
      </c>
      <c r="N235" s="8">
        <v>24.25</v>
      </c>
      <c r="O235" s="8">
        <v>0</v>
      </c>
      <c r="P235" s="8">
        <v>0</v>
      </c>
    </row>
    <row r="236" spans="1:16">
      <c r="A236" s="7" t="s">
        <v>451</v>
      </c>
      <c r="B236" s="7" t="s">
        <v>452</v>
      </c>
      <c r="C236" s="8">
        <v>495.2</v>
      </c>
      <c r="D236" s="12">
        <f t="shared" si="3"/>
        <v>3.1279122247696977E-4</v>
      </c>
      <c r="E236" s="8">
        <v>0</v>
      </c>
      <c r="F236" s="8">
        <v>0</v>
      </c>
      <c r="G236" s="8">
        <v>0</v>
      </c>
      <c r="H236" s="8">
        <v>0</v>
      </c>
      <c r="I236" s="8">
        <v>17.559999999999999</v>
      </c>
      <c r="J236" s="8">
        <v>105.35</v>
      </c>
      <c r="K236" s="8">
        <v>0</v>
      </c>
      <c r="L236" s="8">
        <v>39.32</v>
      </c>
      <c r="M236" s="8">
        <v>127.87</v>
      </c>
      <c r="N236" s="8">
        <v>58.52</v>
      </c>
      <c r="O236" s="8">
        <v>41.22</v>
      </c>
      <c r="P236" s="8">
        <v>105.36</v>
      </c>
    </row>
    <row r="237" spans="1:16">
      <c r="A237" s="7" t="s">
        <v>1415</v>
      </c>
      <c r="B237" s="7" t="s">
        <v>1416</v>
      </c>
      <c r="C237" s="8">
        <v>482.31</v>
      </c>
      <c r="D237" s="12">
        <f t="shared" si="3"/>
        <v>3.0464930232808416E-4</v>
      </c>
      <c r="E237" s="8">
        <v>0</v>
      </c>
      <c r="F237" s="8">
        <v>0</v>
      </c>
      <c r="G237" s="8">
        <v>0</v>
      </c>
      <c r="H237" s="8">
        <v>33.03</v>
      </c>
      <c r="I237" s="8">
        <v>0</v>
      </c>
      <c r="J237" s="8">
        <v>74.88</v>
      </c>
      <c r="K237" s="8">
        <v>37.44</v>
      </c>
      <c r="L237" s="8">
        <v>224.64</v>
      </c>
      <c r="M237" s="8">
        <v>0</v>
      </c>
      <c r="N237" s="8">
        <v>37.44</v>
      </c>
      <c r="O237" s="8">
        <v>74.88</v>
      </c>
      <c r="P237" s="8">
        <v>0</v>
      </c>
    </row>
    <row r="238" spans="1:16">
      <c r="A238" s="7" t="s">
        <v>165</v>
      </c>
      <c r="B238" s="7" t="s">
        <v>166</v>
      </c>
      <c r="C238" s="8">
        <v>481.6</v>
      </c>
      <c r="D238" s="12">
        <f t="shared" si="3"/>
        <v>3.0420083349133408E-4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180.6</v>
      </c>
      <c r="M238" s="8">
        <v>120.4</v>
      </c>
      <c r="N238" s="8">
        <v>60.2</v>
      </c>
      <c r="O238" s="8">
        <v>60.2</v>
      </c>
      <c r="P238" s="8">
        <v>60.2</v>
      </c>
    </row>
    <row r="239" spans="1:16">
      <c r="A239" s="7" t="s">
        <v>167</v>
      </c>
      <c r="B239" s="7" t="s">
        <v>168</v>
      </c>
      <c r="C239" s="8">
        <v>481.6</v>
      </c>
      <c r="D239" s="12">
        <f t="shared" si="3"/>
        <v>3.0420083349133408E-4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240.8</v>
      </c>
      <c r="N239" s="8">
        <v>120.4</v>
      </c>
      <c r="O239" s="8">
        <v>120.4</v>
      </c>
      <c r="P239" s="8">
        <v>0</v>
      </c>
    </row>
    <row r="240" spans="1:16">
      <c r="A240" s="7" t="s">
        <v>1247</v>
      </c>
      <c r="B240" s="7" t="s">
        <v>1248</v>
      </c>
      <c r="C240" s="8">
        <v>480.08</v>
      </c>
      <c r="D240" s="12">
        <f t="shared" si="3"/>
        <v>3.0324073119293951E-4</v>
      </c>
      <c r="E240" s="8">
        <v>65.400000000000006</v>
      </c>
      <c r="F240" s="8">
        <v>40.18</v>
      </c>
      <c r="G240" s="8">
        <v>54.87</v>
      </c>
      <c r="H240" s="8">
        <v>35.72</v>
      </c>
      <c r="I240" s="8">
        <v>8.9600000000000009</v>
      </c>
      <c r="J240" s="8">
        <v>50.53</v>
      </c>
      <c r="K240" s="8">
        <v>81.319999999999993</v>
      </c>
      <c r="L240" s="8">
        <v>39.97</v>
      </c>
      <c r="M240" s="8">
        <v>32.700000000000003</v>
      </c>
      <c r="N240" s="8">
        <v>40.74</v>
      </c>
      <c r="O240" s="8">
        <v>17.82</v>
      </c>
      <c r="P240" s="8">
        <v>11.87</v>
      </c>
    </row>
    <row r="241" spans="1:16">
      <c r="A241" s="7" t="s">
        <v>1467</v>
      </c>
      <c r="B241" s="7" t="s">
        <v>1468</v>
      </c>
      <c r="C241" s="8">
        <v>473.95</v>
      </c>
      <c r="D241" s="12">
        <f t="shared" si="3"/>
        <v>2.9936873968691398E-4</v>
      </c>
      <c r="E241" s="8">
        <v>0</v>
      </c>
      <c r="F241" s="8">
        <v>0</v>
      </c>
      <c r="G241" s="8">
        <v>64.069999999999993</v>
      </c>
      <c r="H241" s="8">
        <v>0</v>
      </c>
      <c r="I241" s="8">
        <v>28.6</v>
      </c>
      <c r="J241" s="8">
        <v>95.32</v>
      </c>
      <c r="K241" s="8">
        <v>209.7</v>
      </c>
      <c r="L241" s="8">
        <v>0</v>
      </c>
      <c r="M241" s="8">
        <v>38.130000000000003</v>
      </c>
      <c r="N241" s="8">
        <v>0</v>
      </c>
      <c r="O241" s="8">
        <v>38.130000000000003</v>
      </c>
      <c r="P241" s="8">
        <v>0</v>
      </c>
    </row>
    <row r="242" spans="1:16">
      <c r="A242" s="7" t="s">
        <v>459</v>
      </c>
      <c r="B242" s="7" t="s">
        <v>460</v>
      </c>
      <c r="C242" s="8">
        <v>467.85</v>
      </c>
      <c r="D242" s="12">
        <f t="shared" si="3"/>
        <v>2.9551569756835686E-4</v>
      </c>
      <c r="E242" s="8">
        <v>0</v>
      </c>
      <c r="F242" s="8">
        <v>29.77</v>
      </c>
      <c r="G242" s="8">
        <v>59.54</v>
      </c>
      <c r="H242" s="8">
        <v>29.8</v>
      </c>
      <c r="I242" s="8">
        <v>44.86</v>
      </c>
      <c r="J242" s="8">
        <v>80.400000000000006</v>
      </c>
      <c r="K242" s="8">
        <v>0</v>
      </c>
      <c r="L242" s="8">
        <v>59.57</v>
      </c>
      <c r="M242" s="8">
        <v>89.28</v>
      </c>
      <c r="N242" s="8">
        <v>74.63</v>
      </c>
      <c r="O242" s="8">
        <v>0</v>
      </c>
      <c r="P242" s="8">
        <v>0</v>
      </c>
    </row>
    <row r="243" spans="1:16">
      <c r="A243" s="7" t="s">
        <v>1548</v>
      </c>
      <c r="B243" s="7" t="s">
        <v>1549</v>
      </c>
      <c r="C243" s="8">
        <v>461.69</v>
      </c>
      <c r="D243" s="12">
        <f t="shared" si="3"/>
        <v>2.9162475667486305E-4</v>
      </c>
      <c r="E243" s="8">
        <v>67.3</v>
      </c>
      <c r="F243" s="8">
        <v>45.51</v>
      </c>
      <c r="G243" s="8">
        <v>60.68</v>
      </c>
      <c r="H243" s="8">
        <v>0</v>
      </c>
      <c r="I243" s="8">
        <v>15.17</v>
      </c>
      <c r="J243" s="8">
        <v>30.34</v>
      </c>
      <c r="K243" s="8">
        <v>30.33</v>
      </c>
      <c r="L243" s="8">
        <v>75.84</v>
      </c>
      <c r="M243" s="8">
        <v>30.33</v>
      </c>
      <c r="N243" s="8">
        <v>60.68</v>
      </c>
      <c r="O243" s="8">
        <v>45.51</v>
      </c>
      <c r="P243" s="8">
        <v>0</v>
      </c>
    </row>
    <row r="244" spans="1:16">
      <c r="A244" s="7" t="s">
        <v>1283</v>
      </c>
      <c r="B244" s="7" t="s">
        <v>1284</v>
      </c>
      <c r="C244" s="8">
        <v>460</v>
      </c>
      <c r="D244" s="12">
        <f t="shared" si="3"/>
        <v>2.90557274514148E-4</v>
      </c>
      <c r="E244" s="8">
        <v>345</v>
      </c>
      <c r="F244" s="8">
        <v>0</v>
      </c>
      <c r="G244" s="8">
        <v>0</v>
      </c>
      <c r="H244" s="8">
        <v>0</v>
      </c>
      <c r="I244" s="8">
        <v>0</v>
      </c>
      <c r="J244" s="8">
        <v>115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</row>
    <row r="245" spans="1:16">
      <c r="A245" s="7" t="s">
        <v>561</v>
      </c>
      <c r="B245" s="7" t="s">
        <v>562</v>
      </c>
      <c r="C245" s="8">
        <v>456.89</v>
      </c>
      <c r="D245" s="12">
        <f t="shared" si="3"/>
        <v>2.8859285467993279E-4</v>
      </c>
      <c r="E245" s="8">
        <v>30.73</v>
      </c>
      <c r="F245" s="8">
        <v>55.77</v>
      </c>
      <c r="G245" s="8">
        <v>23.49</v>
      </c>
      <c r="H245" s="8">
        <v>32.32</v>
      </c>
      <c r="I245" s="8">
        <v>51.67</v>
      </c>
      <c r="J245" s="8">
        <v>46.95</v>
      </c>
      <c r="K245" s="8">
        <v>25.8</v>
      </c>
      <c r="L245" s="8">
        <v>26</v>
      </c>
      <c r="M245" s="8">
        <v>38.64</v>
      </c>
      <c r="N245" s="8">
        <v>68.47</v>
      </c>
      <c r="O245" s="8">
        <v>24.45</v>
      </c>
      <c r="P245" s="8">
        <v>32.6</v>
      </c>
    </row>
    <row r="246" spans="1:16">
      <c r="A246" s="7" t="s">
        <v>1159</v>
      </c>
      <c r="B246" s="7" t="s">
        <v>1160</v>
      </c>
      <c r="C246" s="8">
        <v>456.83</v>
      </c>
      <c r="D246" s="12">
        <f t="shared" si="3"/>
        <v>2.8855495590499617E-4</v>
      </c>
      <c r="E246" s="8">
        <v>57.3</v>
      </c>
      <c r="F246" s="8">
        <v>43.36</v>
      </c>
      <c r="G246" s="8">
        <v>24.76</v>
      </c>
      <c r="H246" s="8">
        <v>24.8</v>
      </c>
      <c r="I246" s="8">
        <v>74.319999999999993</v>
      </c>
      <c r="J246" s="8">
        <v>18.59</v>
      </c>
      <c r="K246" s="8">
        <v>30.98</v>
      </c>
      <c r="L246" s="8">
        <v>6.19</v>
      </c>
      <c r="M246" s="8">
        <v>37.15</v>
      </c>
      <c r="N246" s="8">
        <v>49.52</v>
      </c>
      <c r="O246" s="8">
        <v>46.48</v>
      </c>
      <c r="P246" s="8">
        <v>43.38</v>
      </c>
    </row>
    <row r="247" spans="1:16">
      <c r="A247" s="7" t="s">
        <v>667</v>
      </c>
      <c r="B247" s="7" t="s">
        <v>668</v>
      </c>
      <c r="C247" s="8">
        <v>453.3</v>
      </c>
      <c r="D247" s="12">
        <f t="shared" si="3"/>
        <v>2.8632524464622454E-4</v>
      </c>
      <c r="E247" s="8">
        <v>14</v>
      </c>
      <c r="F247" s="8">
        <v>55.84</v>
      </c>
      <c r="G247" s="8">
        <v>84.03</v>
      </c>
      <c r="H247" s="8">
        <v>55.88</v>
      </c>
      <c r="I247" s="8">
        <v>0</v>
      </c>
      <c r="J247" s="8">
        <v>55.84</v>
      </c>
      <c r="K247" s="8">
        <v>14</v>
      </c>
      <c r="L247" s="8">
        <v>28.02</v>
      </c>
      <c r="M247" s="8">
        <v>28.02</v>
      </c>
      <c r="N247" s="8">
        <v>51.83</v>
      </c>
      <c r="O247" s="8">
        <v>51.83</v>
      </c>
      <c r="P247" s="8">
        <v>14.01</v>
      </c>
    </row>
    <row r="248" spans="1:16">
      <c r="A248" s="7" t="s">
        <v>1329</v>
      </c>
      <c r="B248" s="7" t="s">
        <v>1330</v>
      </c>
      <c r="C248" s="8">
        <v>450</v>
      </c>
      <c r="D248" s="12">
        <f t="shared" si="3"/>
        <v>2.8424081202471001E-4</v>
      </c>
      <c r="E248" s="8">
        <v>15.05</v>
      </c>
      <c r="F248" s="8">
        <v>60.2</v>
      </c>
      <c r="G248" s="8">
        <v>118.9</v>
      </c>
      <c r="H248" s="8">
        <v>30.1</v>
      </c>
      <c r="I248" s="8">
        <v>15.05</v>
      </c>
      <c r="J248" s="8">
        <v>60.2</v>
      </c>
      <c r="K248" s="8">
        <v>0</v>
      </c>
      <c r="L248" s="8">
        <v>30.1</v>
      </c>
      <c r="M248" s="8">
        <v>45.15</v>
      </c>
      <c r="N248" s="8">
        <v>30.1</v>
      </c>
      <c r="O248" s="8">
        <v>30.1</v>
      </c>
      <c r="P248" s="8">
        <v>15.05</v>
      </c>
    </row>
    <row r="249" spans="1:16">
      <c r="A249" s="7" t="s">
        <v>391</v>
      </c>
      <c r="B249" s="7" t="s">
        <v>392</v>
      </c>
      <c r="C249" s="8">
        <v>445.94</v>
      </c>
      <c r="D249" s="12">
        <f t="shared" si="3"/>
        <v>2.8167632825399817E-4</v>
      </c>
      <c r="E249" s="8">
        <v>42.99</v>
      </c>
      <c r="F249" s="8">
        <v>21.49</v>
      </c>
      <c r="G249" s="8">
        <v>42.98</v>
      </c>
      <c r="H249" s="8">
        <v>21.49</v>
      </c>
      <c r="I249" s="8">
        <v>80.599999999999994</v>
      </c>
      <c r="J249" s="8">
        <v>21.49</v>
      </c>
      <c r="K249" s="8">
        <v>42.98</v>
      </c>
      <c r="L249" s="8">
        <v>42.98</v>
      </c>
      <c r="M249" s="8">
        <v>64.47</v>
      </c>
      <c r="N249" s="8">
        <v>21.49</v>
      </c>
      <c r="O249" s="8">
        <v>42.98</v>
      </c>
      <c r="P249" s="8">
        <v>0</v>
      </c>
    </row>
    <row r="250" spans="1:16">
      <c r="A250" s="7" t="s">
        <v>1373</v>
      </c>
      <c r="B250" s="7" t="s">
        <v>1374</v>
      </c>
      <c r="C250" s="8">
        <v>442.07</v>
      </c>
      <c r="D250" s="12">
        <f t="shared" si="3"/>
        <v>2.7923185727058569E-4</v>
      </c>
      <c r="E250" s="8">
        <v>0</v>
      </c>
      <c r="F250" s="8">
        <v>0</v>
      </c>
      <c r="G250" s="8">
        <v>39.880000000000003</v>
      </c>
      <c r="H250" s="8">
        <v>39.880000000000003</v>
      </c>
      <c r="I250" s="8">
        <v>119.65</v>
      </c>
      <c r="J250" s="8">
        <v>0</v>
      </c>
      <c r="K250" s="8">
        <v>159.54</v>
      </c>
      <c r="L250" s="8">
        <v>41.56</v>
      </c>
      <c r="M250" s="8">
        <v>0</v>
      </c>
      <c r="N250" s="8">
        <v>41.56</v>
      </c>
      <c r="O250" s="8">
        <v>0</v>
      </c>
      <c r="P250" s="8">
        <v>0</v>
      </c>
    </row>
    <row r="251" spans="1:16">
      <c r="A251" s="7" t="s">
        <v>1243</v>
      </c>
      <c r="B251" s="7" t="s">
        <v>1244</v>
      </c>
      <c r="C251" s="8">
        <v>439.67</v>
      </c>
      <c r="D251" s="12">
        <f t="shared" si="3"/>
        <v>2.7771590627312056E-4</v>
      </c>
      <c r="E251" s="8">
        <v>32.880000000000003</v>
      </c>
      <c r="F251" s="8">
        <v>41.19</v>
      </c>
      <c r="G251" s="8">
        <v>24.75</v>
      </c>
      <c r="H251" s="8">
        <v>65.88</v>
      </c>
      <c r="I251" s="8">
        <v>32.909999999999997</v>
      </c>
      <c r="J251" s="8">
        <v>32.909999999999997</v>
      </c>
      <c r="K251" s="8">
        <v>27.98</v>
      </c>
      <c r="L251" s="8">
        <v>49.41</v>
      </c>
      <c r="M251" s="8">
        <v>16.47</v>
      </c>
      <c r="N251" s="8">
        <v>32.94</v>
      </c>
      <c r="O251" s="8">
        <v>49.41</v>
      </c>
      <c r="P251" s="8">
        <v>32.94</v>
      </c>
    </row>
    <row r="252" spans="1:16">
      <c r="A252" s="7" t="s">
        <v>273</v>
      </c>
      <c r="B252" s="7" t="s">
        <v>274</v>
      </c>
      <c r="C252" s="8">
        <v>438.97</v>
      </c>
      <c r="D252" s="12">
        <f t="shared" si="3"/>
        <v>2.7727375389885992E-4</v>
      </c>
      <c r="E252" s="8">
        <v>0</v>
      </c>
      <c r="F252" s="8">
        <v>0</v>
      </c>
      <c r="G252" s="8">
        <v>0</v>
      </c>
      <c r="H252" s="8">
        <v>0</v>
      </c>
      <c r="I252" s="8">
        <v>-62.71</v>
      </c>
      <c r="J252" s="8">
        <v>62.71</v>
      </c>
      <c r="K252" s="8">
        <v>62.71</v>
      </c>
      <c r="L252" s="8">
        <v>62.71</v>
      </c>
      <c r="M252" s="8">
        <v>62.71</v>
      </c>
      <c r="N252" s="8">
        <v>125.42</v>
      </c>
      <c r="O252" s="8">
        <v>125.42</v>
      </c>
      <c r="P252" s="8">
        <v>0</v>
      </c>
    </row>
    <row r="253" spans="1:16">
      <c r="A253" s="7" t="s">
        <v>421</v>
      </c>
      <c r="B253" s="7" t="s">
        <v>422</v>
      </c>
      <c r="C253" s="8">
        <v>437.75</v>
      </c>
      <c r="D253" s="12">
        <f t="shared" si="3"/>
        <v>2.7650314547514847E-4</v>
      </c>
      <c r="E253" s="8">
        <v>34.380000000000003</v>
      </c>
      <c r="F253" s="8">
        <v>108.28</v>
      </c>
      <c r="G253" s="8">
        <v>95.67</v>
      </c>
      <c r="H253" s="8">
        <v>45.15</v>
      </c>
      <c r="I253" s="8">
        <v>9.0299999999999994</v>
      </c>
      <c r="J253" s="8">
        <v>9.0299999999999994</v>
      </c>
      <c r="K253" s="8">
        <v>27.83</v>
      </c>
      <c r="L253" s="8">
        <v>13.55</v>
      </c>
      <c r="M253" s="8">
        <v>54.19</v>
      </c>
      <c r="N253" s="8">
        <v>0</v>
      </c>
      <c r="O253" s="8">
        <v>18.059999999999999</v>
      </c>
      <c r="P253" s="8">
        <v>22.58</v>
      </c>
    </row>
    <row r="254" spans="1:16">
      <c r="A254" s="7" t="s">
        <v>1259</v>
      </c>
      <c r="B254" s="7" t="s">
        <v>1260</v>
      </c>
      <c r="C254" s="8">
        <v>432.83</v>
      </c>
      <c r="D254" s="12">
        <f t="shared" si="3"/>
        <v>2.7339544593034496E-4</v>
      </c>
      <c r="E254" s="8">
        <v>0</v>
      </c>
      <c r="F254" s="8">
        <v>55.02</v>
      </c>
      <c r="G254" s="8">
        <v>0</v>
      </c>
      <c r="H254" s="8">
        <v>41.8</v>
      </c>
      <c r="I254" s="8">
        <v>88.42</v>
      </c>
      <c r="J254" s="8">
        <v>0</v>
      </c>
      <c r="K254" s="8">
        <v>110.04</v>
      </c>
      <c r="L254" s="8">
        <v>55.02</v>
      </c>
      <c r="M254" s="8">
        <v>27.51</v>
      </c>
      <c r="N254" s="8">
        <v>27.51</v>
      </c>
      <c r="O254" s="8">
        <v>27.51</v>
      </c>
      <c r="P254" s="8">
        <v>0</v>
      </c>
    </row>
    <row r="255" spans="1:16">
      <c r="A255" s="7" t="s">
        <v>1139</v>
      </c>
      <c r="B255" s="7" t="s">
        <v>1140</v>
      </c>
      <c r="C255" s="8">
        <v>427.12</v>
      </c>
      <c r="D255" s="12">
        <f t="shared" si="3"/>
        <v>2.6978874584887585E-4</v>
      </c>
      <c r="E255" s="8">
        <v>127.73</v>
      </c>
      <c r="F255" s="8">
        <v>45.16</v>
      </c>
      <c r="G255" s="8">
        <v>22.6</v>
      </c>
      <c r="H255" s="8">
        <v>22.58</v>
      </c>
      <c r="I255" s="8">
        <v>33.880000000000003</v>
      </c>
      <c r="J255" s="8">
        <v>11.29</v>
      </c>
      <c r="K255" s="8">
        <v>73.5</v>
      </c>
      <c r="L255" s="8">
        <v>56.48</v>
      </c>
      <c r="M255" s="8">
        <v>33.9</v>
      </c>
      <c r="N255" s="8">
        <v>11.29</v>
      </c>
      <c r="O255" s="8">
        <v>-11.29</v>
      </c>
      <c r="P255" s="8">
        <v>0</v>
      </c>
    </row>
    <row r="256" spans="1:16">
      <c r="A256" s="7" t="s">
        <v>1207</v>
      </c>
      <c r="B256" s="7" t="s">
        <v>1208</v>
      </c>
      <c r="C256" s="8">
        <v>426.39</v>
      </c>
      <c r="D256" s="12">
        <f t="shared" si="3"/>
        <v>2.6932764408714688E-4</v>
      </c>
      <c r="E256" s="8">
        <v>0</v>
      </c>
      <c r="F256" s="8">
        <v>0</v>
      </c>
      <c r="G256" s="8">
        <v>27.51</v>
      </c>
      <c r="H256" s="8">
        <v>82.53</v>
      </c>
      <c r="I256" s="8">
        <v>27.51</v>
      </c>
      <c r="J256" s="8">
        <v>110.04</v>
      </c>
      <c r="K256" s="8">
        <v>68.760000000000005</v>
      </c>
      <c r="L256" s="8">
        <v>55.02</v>
      </c>
      <c r="M256" s="8">
        <v>27.51</v>
      </c>
      <c r="N256" s="8">
        <v>0</v>
      </c>
      <c r="O256" s="8">
        <v>0</v>
      </c>
      <c r="P256" s="8">
        <v>27.51</v>
      </c>
    </row>
    <row r="257" spans="1:16">
      <c r="A257" s="7" t="s">
        <v>1471</v>
      </c>
      <c r="B257" s="7" t="s">
        <v>1472</v>
      </c>
      <c r="C257" s="8">
        <v>421.76</v>
      </c>
      <c r="D257" s="12">
        <f t="shared" si="3"/>
        <v>2.6640312195453709E-4</v>
      </c>
      <c r="E257" s="8">
        <v>0</v>
      </c>
      <c r="F257" s="8">
        <v>0</v>
      </c>
      <c r="G257" s="8">
        <v>89.43</v>
      </c>
      <c r="H257" s="8">
        <v>25.59</v>
      </c>
      <c r="I257" s="8">
        <v>66.680000000000007</v>
      </c>
      <c r="J257" s="8">
        <v>240.06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</row>
    <row r="258" spans="1:16">
      <c r="A258" s="7" t="s">
        <v>395</v>
      </c>
      <c r="B258" s="7" t="s">
        <v>396</v>
      </c>
      <c r="C258" s="8">
        <v>421.11</v>
      </c>
      <c r="D258" s="12">
        <f t="shared" si="3"/>
        <v>2.6599255189272363E-4</v>
      </c>
      <c r="E258" s="8">
        <v>9.01</v>
      </c>
      <c r="F258" s="8">
        <v>39.01</v>
      </c>
      <c r="G258" s="8">
        <v>17.29</v>
      </c>
      <c r="H258" s="8">
        <v>12</v>
      </c>
      <c r="I258" s="8">
        <v>34.51</v>
      </c>
      <c r="J258" s="8">
        <v>3.01</v>
      </c>
      <c r="K258" s="8">
        <v>52.44</v>
      </c>
      <c r="L258" s="8">
        <v>34.94</v>
      </c>
      <c r="M258" s="8">
        <v>45.15</v>
      </c>
      <c r="N258" s="8">
        <v>98.49</v>
      </c>
      <c r="O258" s="8">
        <v>45.16</v>
      </c>
      <c r="P258" s="8">
        <v>30.1</v>
      </c>
    </row>
    <row r="259" spans="1:16">
      <c r="A259" s="7" t="s">
        <v>1241</v>
      </c>
      <c r="B259" s="7" t="s">
        <v>1242</v>
      </c>
      <c r="C259" s="8">
        <v>420.43</v>
      </c>
      <c r="D259" s="12">
        <f t="shared" si="3"/>
        <v>2.6556303244344183E-4</v>
      </c>
      <c r="E259" s="8">
        <v>51.17</v>
      </c>
      <c r="F259" s="8">
        <v>35.54</v>
      </c>
      <c r="G259" s="8">
        <v>28.44</v>
      </c>
      <c r="H259" s="8">
        <v>14.22</v>
      </c>
      <c r="I259" s="8">
        <v>17.79</v>
      </c>
      <c r="J259" s="8">
        <v>28.44</v>
      </c>
      <c r="K259" s="8">
        <v>89.48</v>
      </c>
      <c r="L259" s="8">
        <v>7.11</v>
      </c>
      <c r="M259" s="8">
        <v>34.479999999999997</v>
      </c>
      <c r="N259" s="8">
        <v>56.86</v>
      </c>
      <c r="O259" s="8">
        <v>28.47</v>
      </c>
      <c r="P259" s="8">
        <v>28.43</v>
      </c>
    </row>
    <row r="260" spans="1:16">
      <c r="A260" s="7" t="s">
        <v>1537</v>
      </c>
      <c r="B260" s="7" t="s">
        <v>1538</v>
      </c>
      <c r="C260" s="8">
        <v>416.97</v>
      </c>
      <c r="D260" s="12">
        <f t="shared" si="3"/>
        <v>2.6337753642209633E-4</v>
      </c>
      <c r="E260" s="8">
        <v>128.25</v>
      </c>
      <c r="F260" s="8">
        <v>141.69999999999999</v>
      </c>
      <c r="G260" s="8">
        <v>147.02000000000001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</row>
    <row r="261" spans="1:16">
      <c r="A261" s="7" t="s">
        <v>139</v>
      </c>
      <c r="B261" s="7" t="s">
        <v>140</v>
      </c>
      <c r="C261" s="8">
        <v>409.2</v>
      </c>
      <c r="D261" s="12">
        <f t="shared" si="3"/>
        <v>2.5846964506780293E-4</v>
      </c>
      <c r="E261" s="8">
        <v>379.1</v>
      </c>
      <c r="F261" s="8">
        <v>0</v>
      </c>
      <c r="G261" s="8">
        <v>30.1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</row>
    <row r="262" spans="1:16">
      <c r="A262" s="7" t="s">
        <v>803</v>
      </c>
      <c r="B262" s="7" t="s">
        <v>804</v>
      </c>
      <c r="C262" s="8">
        <v>406.35</v>
      </c>
      <c r="D262" s="12">
        <f t="shared" si="3"/>
        <v>2.5666945325831316E-4</v>
      </c>
      <c r="E262" s="8">
        <v>83.22</v>
      </c>
      <c r="F262" s="8">
        <v>29.35</v>
      </c>
      <c r="G262" s="8">
        <v>29.34</v>
      </c>
      <c r="H262" s="8">
        <v>44.11</v>
      </c>
      <c r="I262" s="8">
        <v>9.7799999999999994</v>
      </c>
      <c r="J262" s="8">
        <v>39.15</v>
      </c>
      <c r="K262" s="8">
        <v>24.53</v>
      </c>
      <c r="L262" s="8">
        <v>19.559999999999999</v>
      </c>
      <c r="M262" s="8">
        <v>29.35</v>
      </c>
      <c r="N262" s="8">
        <v>53.87</v>
      </c>
      <c r="O262" s="8">
        <v>19.559999999999999</v>
      </c>
      <c r="P262" s="8">
        <v>24.53</v>
      </c>
    </row>
    <row r="263" spans="1:16">
      <c r="A263" s="7" t="s">
        <v>37</v>
      </c>
      <c r="B263" s="7" t="s">
        <v>38</v>
      </c>
      <c r="C263" s="8">
        <v>403.81</v>
      </c>
      <c r="D263" s="12">
        <f t="shared" ref="D263:D326" si="4">C263/C$829</f>
        <v>2.5506507178599589E-4</v>
      </c>
      <c r="E263" s="8">
        <v>0</v>
      </c>
      <c r="F263" s="8">
        <v>200.64</v>
      </c>
      <c r="G263" s="8">
        <v>0</v>
      </c>
      <c r="H263" s="8">
        <v>79.02</v>
      </c>
      <c r="I263" s="8">
        <v>16.72</v>
      </c>
      <c r="J263" s="8">
        <v>16.72</v>
      </c>
      <c r="K263" s="8">
        <v>0</v>
      </c>
      <c r="L263" s="8">
        <v>40.549999999999997</v>
      </c>
      <c r="M263" s="8">
        <v>50.16</v>
      </c>
      <c r="N263" s="8">
        <v>0</v>
      </c>
      <c r="O263" s="8">
        <v>0</v>
      </c>
      <c r="P263" s="8">
        <v>0</v>
      </c>
    </row>
    <row r="264" spans="1:16">
      <c r="A264" s="7" t="s">
        <v>473</v>
      </c>
      <c r="B264" s="7" t="s">
        <v>474</v>
      </c>
      <c r="C264" s="8">
        <v>401.8</v>
      </c>
      <c r="D264" s="12">
        <f t="shared" si="4"/>
        <v>2.5379546282561883E-4</v>
      </c>
      <c r="E264" s="8">
        <v>0</v>
      </c>
      <c r="F264" s="8">
        <v>0</v>
      </c>
      <c r="G264" s="8">
        <v>0</v>
      </c>
      <c r="H264" s="8">
        <v>27.3</v>
      </c>
      <c r="I264" s="8">
        <v>98</v>
      </c>
      <c r="J264" s="8">
        <v>21.74</v>
      </c>
      <c r="K264" s="8">
        <v>62.11</v>
      </c>
      <c r="L264" s="8">
        <v>32.61</v>
      </c>
      <c r="M264" s="8">
        <v>59.91</v>
      </c>
      <c r="N264" s="8">
        <v>32.61</v>
      </c>
      <c r="O264" s="8">
        <v>24.04</v>
      </c>
      <c r="P264" s="8">
        <v>43.48</v>
      </c>
    </row>
    <row r="265" spans="1:16">
      <c r="A265" s="7" t="s">
        <v>1612</v>
      </c>
      <c r="B265" s="7" t="s">
        <v>1613</v>
      </c>
      <c r="C265" s="8">
        <v>401.32</v>
      </c>
      <c r="D265" s="12">
        <f t="shared" si="4"/>
        <v>2.5349227262612579E-4</v>
      </c>
      <c r="E265" s="8">
        <v>0</v>
      </c>
      <c r="F265" s="8">
        <v>0</v>
      </c>
      <c r="G265" s="8">
        <v>0</v>
      </c>
      <c r="H265" s="8">
        <v>401.32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</row>
    <row r="266" spans="1:16">
      <c r="A266" s="7" t="s">
        <v>405</v>
      </c>
      <c r="B266" s="7" t="s">
        <v>406</v>
      </c>
      <c r="C266" s="8">
        <v>399.68</v>
      </c>
      <c r="D266" s="12">
        <f t="shared" si="4"/>
        <v>2.5245637277785798E-4</v>
      </c>
      <c r="E266" s="8">
        <v>23.54</v>
      </c>
      <c r="F266" s="8">
        <v>44.4</v>
      </c>
      <c r="G266" s="8">
        <v>88.8</v>
      </c>
      <c r="H266" s="8">
        <v>29.6</v>
      </c>
      <c r="I266" s="8">
        <v>66.680000000000007</v>
      </c>
      <c r="J266" s="8">
        <v>44.4</v>
      </c>
      <c r="K266" s="8">
        <v>14.8</v>
      </c>
      <c r="L266" s="8">
        <v>43.06</v>
      </c>
      <c r="M266" s="8">
        <v>29.6</v>
      </c>
      <c r="N266" s="8">
        <v>0</v>
      </c>
      <c r="O266" s="8">
        <v>0</v>
      </c>
      <c r="P266" s="8">
        <v>14.8</v>
      </c>
    </row>
    <row r="267" spans="1:16">
      <c r="A267" s="7" t="s">
        <v>569</v>
      </c>
      <c r="B267" s="7" t="s">
        <v>570</v>
      </c>
      <c r="C267" s="8">
        <v>394.24</v>
      </c>
      <c r="D267" s="12">
        <f t="shared" si="4"/>
        <v>2.490202171836037E-4</v>
      </c>
      <c r="E267" s="8">
        <v>24.62</v>
      </c>
      <c r="F267" s="8">
        <v>98.51</v>
      </c>
      <c r="G267" s="8">
        <v>17.309999999999999</v>
      </c>
      <c r="H267" s="8">
        <v>41.99</v>
      </c>
      <c r="I267" s="8">
        <v>59.24</v>
      </c>
      <c r="J267" s="8">
        <v>23.17</v>
      </c>
      <c r="K267" s="8">
        <v>23.08</v>
      </c>
      <c r="L267" s="8">
        <v>26.04</v>
      </c>
      <c r="M267" s="8">
        <v>26.04</v>
      </c>
      <c r="N267" s="8">
        <v>11.54</v>
      </c>
      <c r="O267" s="8">
        <v>25.39</v>
      </c>
      <c r="P267" s="8">
        <v>17.309999999999999</v>
      </c>
    </row>
    <row r="268" spans="1:16">
      <c r="A268" s="7" t="s">
        <v>1558</v>
      </c>
      <c r="B268" s="7" t="s">
        <v>1559</v>
      </c>
      <c r="C268" s="8">
        <v>391.43</v>
      </c>
      <c r="D268" s="12">
        <f t="shared" si="4"/>
        <v>2.4724529122407165E-4</v>
      </c>
      <c r="E268" s="8">
        <v>0</v>
      </c>
      <c r="F268" s="8">
        <v>0</v>
      </c>
      <c r="G268" s="8">
        <v>0</v>
      </c>
      <c r="H268" s="8">
        <v>0</v>
      </c>
      <c r="I268" s="8">
        <v>45.17</v>
      </c>
      <c r="J268" s="8">
        <v>7.53</v>
      </c>
      <c r="K268" s="8">
        <v>7.53</v>
      </c>
      <c r="L268" s="8">
        <v>45.17</v>
      </c>
      <c r="M268" s="8">
        <v>0</v>
      </c>
      <c r="N268" s="8">
        <v>22.58</v>
      </c>
      <c r="O268" s="8">
        <v>37.65</v>
      </c>
      <c r="P268" s="8">
        <v>225.8</v>
      </c>
    </row>
    <row r="269" spans="1:16">
      <c r="A269" s="7" t="s">
        <v>1606</v>
      </c>
      <c r="B269" s="7" t="s">
        <v>1607</v>
      </c>
      <c r="C269" s="8">
        <v>391.29</v>
      </c>
      <c r="D269" s="12">
        <f t="shared" si="4"/>
        <v>2.4715686074921952E-4</v>
      </c>
      <c r="E269" s="8">
        <v>0</v>
      </c>
      <c r="F269" s="8">
        <v>0</v>
      </c>
      <c r="G269" s="8">
        <v>130.43</v>
      </c>
      <c r="H269" s="8">
        <v>260.86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</row>
    <row r="270" spans="1:16">
      <c r="A270" s="7" t="s">
        <v>871</v>
      </c>
      <c r="B270" s="7" t="s">
        <v>872</v>
      </c>
      <c r="C270" s="8">
        <v>390.94</v>
      </c>
      <c r="D270" s="12">
        <f t="shared" si="4"/>
        <v>2.4693578456208917E-4</v>
      </c>
      <c r="E270" s="8">
        <v>0</v>
      </c>
      <c r="F270" s="8">
        <v>75.400000000000006</v>
      </c>
      <c r="G270" s="8">
        <v>0</v>
      </c>
      <c r="H270" s="8">
        <v>40.08</v>
      </c>
      <c r="I270" s="8">
        <v>100.16</v>
      </c>
      <c r="J270" s="8">
        <v>50.1</v>
      </c>
      <c r="K270" s="8">
        <v>25.04</v>
      </c>
      <c r="L270" s="8">
        <v>50.08</v>
      </c>
      <c r="M270" s="8">
        <v>0</v>
      </c>
      <c r="N270" s="8">
        <v>0</v>
      </c>
      <c r="O270" s="8">
        <v>50.08</v>
      </c>
      <c r="P270" s="8">
        <v>0</v>
      </c>
    </row>
    <row r="271" spans="1:16">
      <c r="A271" s="7" t="s">
        <v>997</v>
      </c>
      <c r="B271" s="7" t="s">
        <v>998</v>
      </c>
      <c r="C271" s="8">
        <v>387.43</v>
      </c>
      <c r="D271" s="12">
        <f t="shared" si="4"/>
        <v>2.4471870622829643E-4</v>
      </c>
      <c r="E271" s="8">
        <v>12.54</v>
      </c>
      <c r="F271" s="8">
        <v>18.899999999999999</v>
      </c>
      <c r="G271" s="8">
        <v>6.3</v>
      </c>
      <c r="H271" s="8">
        <v>0</v>
      </c>
      <c r="I271" s="8">
        <v>81.900000000000006</v>
      </c>
      <c r="J271" s="8">
        <v>6.27</v>
      </c>
      <c r="K271" s="8">
        <v>10.69</v>
      </c>
      <c r="L271" s="8">
        <v>6.27</v>
      </c>
      <c r="M271" s="8">
        <v>94.06</v>
      </c>
      <c r="N271" s="8">
        <v>31.35</v>
      </c>
      <c r="O271" s="8">
        <v>119.15</v>
      </c>
      <c r="P271" s="8">
        <v>0</v>
      </c>
    </row>
    <row r="272" spans="1:16">
      <c r="A272" s="7" t="s">
        <v>1227</v>
      </c>
      <c r="B272" s="7" t="s">
        <v>1228</v>
      </c>
      <c r="C272" s="8">
        <v>381.68</v>
      </c>
      <c r="D272" s="12">
        <f t="shared" si="4"/>
        <v>2.410867402968696E-4</v>
      </c>
      <c r="E272" s="8">
        <v>48.56</v>
      </c>
      <c r="F272" s="8">
        <v>6.35</v>
      </c>
      <c r="G272" s="8">
        <v>4.22</v>
      </c>
      <c r="H272" s="8">
        <v>27.45</v>
      </c>
      <c r="I272" s="8">
        <v>15.84</v>
      </c>
      <c r="J272" s="8">
        <v>31.67</v>
      </c>
      <c r="K272" s="8">
        <v>61.58</v>
      </c>
      <c r="L272" s="8">
        <v>29.58</v>
      </c>
      <c r="M272" s="8">
        <v>58.47</v>
      </c>
      <c r="N272" s="8">
        <v>53.63</v>
      </c>
      <c r="O272" s="8">
        <v>2.11</v>
      </c>
      <c r="P272" s="8">
        <v>42.22</v>
      </c>
    </row>
    <row r="273" spans="1:16">
      <c r="A273" s="7" t="s">
        <v>1201</v>
      </c>
      <c r="B273" s="7" t="s">
        <v>1202</v>
      </c>
      <c r="C273" s="8">
        <v>377.93</v>
      </c>
      <c r="D273" s="12">
        <f t="shared" si="4"/>
        <v>2.3871806686333034E-4</v>
      </c>
      <c r="E273" s="8">
        <v>0</v>
      </c>
      <c r="F273" s="8">
        <v>0</v>
      </c>
      <c r="G273" s="8">
        <v>0</v>
      </c>
      <c r="H273" s="8">
        <v>0</v>
      </c>
      <c r="I273" s="8">
        <v>113.38</v>
      </c>
      <c r="J273" s="8">
        <v>0</v>
      </c>
      <c r="K273" s="8">
        <v>0</v>
      </c>
      <c r="L273" s="8">
        <v>0</v>
      </c>
      <c r="M273" s="8">
        <v>0</v>
      </c>
      <c r="N273" s="8">
        <v>264.55</v>
      </c>
      <c r="O273" s="8">
        <v>0</v>
      </c>
      <c r="P273" s="8">
        <v>0</v>
      </c>
    </row>
    <row r="274" spans="1:16">
      <c r="A274" s="7" t="s">
        <v>353</v>
      </c>
      <c r="B274" s="7" t="s">
        <v>354</v>
      </c>
      <c r="C274" s="8">
        <v>377.63</v>
      </c>
      <c r="D274" s="12">
        <f t="shared" si="4"/>
        <v>2.385285729886472E-4</v>
      </c>
      <c r="E274" s="8">
        <v>45.61</v>
      </c>
      <c r="F274" s="8">
        <v>17.09</v>
      </c>
      <c r="G274" s="8">
        <v>11.38</v>
      </c>
      <c r="H274" s="8">
        <v>11.39</v>
      </c>
      <c r="I274" s="8">
        <v>22.78</v>
      </c>
      <c r="J274" s="8">
        <v>11.39</v>
      </c>
      <c r="K274" s="8">
        <v>17.09</v>
      </c>
      <c r="L274" s="8">
        <v>28.49</v>
      </c>
      <c r="M274" s="8">
        <v>39.9</v>
      </c>
      <c r="N274" s="8">
        <v>129.82</v>
      </c>
      <c r="O274" s="8">
        <v>19.920000000000002</v>
      </c>
      <c r="P274" s="8">
        <v>22.77</v>
      </c>
    </row>
    <row r="275" spans="1:16">
      <c r="A275" s="7" t="s">
        <v>1205</v>
      </c>
      <c r="B275" s="7" t="s">
        <v>1206</v>
      </c>
      <c r="C275" s="8">
        <v>377.48</v>
      </c>
      <c r="D275" s="12">
        <f t="shared" si="4"/>
        <v>2.3843382605130564E-4</v>
      </c>
      <c r="E275" s="8">
        <v>0</v>
      </c>
      <c r="F275" s="8">
        <v>18.72</v>
      </c>
      <c r="G275" s="8">
        <v>28.08</v>
      </c>
      <c r="H275" s="8">
        <v>18.72</v>
      </c>
      <c r="I275" s="8">
        <v>37.409999999999997</v>
      </c>
      <c r="J275" s="8">
        <v>88.72</v>
      </c>
      <c r="K275" s="8">
        <v>14.05</v>
      </c>
      <c r="L275" s="8">
        <v>40.72</v>
      </c>
      <c r="M275" s="8">
        <v>102.98</v>
      </c>
      <c r="N275" s="8">
        <v>9.36</v>
      </c>
      <c r="O275" s="8">
        <v>18.72</v>
      </c>
      <c r="P275" s="8">
        <v>0</v>
      </c>
    </row>
    <row r="276" spans="1:16">
      <c r="A276" s="7" t="s">
        <v>587</v>
      </c>
      <c r="B276" s="7" t="s">
        <v>588</v>
      </c>
      <c r="C276" s="8">
        <v>372.19</v>
      </c>
      <c r="D276" s="12">
        <f t="shared" si="4"/>
        <v>2.3509241739439293E-4</v>
      </c>
      <c r="E276" s="8">
        <v>23.34</v>
      </c>
      <c r="F276" s="8">
        <v>47.87</v>
      </c>
      <c r="G276" s="8">
        <v>17.489999999999998</v>
      </c>
      <c r="H276" s="8">
        <v>29.19</v>
      </c>
      <c r="I276" s="8">
        <v>93.55</v>
      </c>
      <c r="J276" s="8">
        <v>40.81</v>
      </c>
      <c r="K276" s="8">
        <v>11.68</v>
      </c>
      <c r="L276" s="8">
        <v>17.55</v>
      </c>
      <c r="M276" s="8">
        <v>11.7</v>
      </c>
      <c r="N276" s="8">
        <v>46.82</v>
      </c>
      <c r="O276" s="8">
        <v>32.19</v>
      </c>
      <c r="P276" s="8">
        <v>0</v>
      </c>
    </row>
    <row r="277" spans="1:16">
      <c r="A277" s="7" t="s">
        <v>933</v>
      </c>
      <c r="B277" s="7" t="s">
        <v>934</v>
      </c>
      <c r="C277" s="8">
        <v>368.9</v>
      </c>
      <c r="D277" s="12">
        <f t="shared" si="4"/>
        <v>2.3301430123536782E-4</v>
      </c>
      <c r="E277" s="8">
        <v>33.18</v>
      </c>
      <c r="F277" s="8">
        <v>33.159999999999997</v>
      </c>
      <c r="G277" s="8">
        <v>24.88</v>
      </c>
      <c r="H277" s="8">
        <v>24.88</v>
      </c>
      <c r="I277" s="8">
        <v>29.08</v>
      </c>
      <c r="J277" s="8">
        <v>41.39</v>
      </c>
      <c r="K277" s="8">
        <v>33.200000000000003</v>
      </c>
      <c r="L277" s="8">
        <v>0</v>
      </c>
      <c r="M277" s="8">
        <v>74.510000000000005</v>
      </c>
      <c r="N277" s="8">
        <v>16.559999999999999</v>
      </c>
      <c r="O277" s="8">
        <v>24.88</v>
      </c>
      <c r="P277" s="8">
        <v>33.18</v>
      </c>
    </row>
    <row r="278" spans="1:16">
      <c r="A278" s="7" t="s">
        <v>1578</v>
      </c>
      <c r="B278" s="7" t="s">
        <v>1579</v>
      </c>
      <c r="C278" s="8">
        <v>366.22</v>
      </c>
      <c r="D278" s="12">
        <f t="shared" si="4"/>
        <v>2.3132148928819846E-4</v>
      </c>
      <c r="E278" s="8">
        <v>0</v>
      </c>
      <c r="F278" s="8">
        <v>183.11</v>
      </c>
      <c r="G278" s="8">
        <v>183.11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</row>
    <row r="279" spans="1:16">
      <c r="A279" s="7" t="s">
        <v>673</v>
      </c>
      <c r="B279" s="7" t="s">
        <v>674</v>
      </c>
      <c r="C279" s="8">
        <v>363.52</v>
      </c>
      <c r="D279" s="12">
        <f t="shared" si="4"/>
        <v>2.2961604441605016E-4</v>
      </c>
      <c r="E279" s="8">
        <v>64.41</v>
      </c>
      <c r="F279" s="8">
        <v>5.77</v>
      </c>
      <c r="G279" s="8">
        <v>33.200000000000003</v>
      </c>
      <c r="H279" s="8">
        <v>17.309999999999999</v>
      </c>
      <c r="I279" s="8">
        <v>66.58</v>
      </c>
      <c r="J279" s="8">
        <v>55.08</v>
      </c>
      <c r="K279" s="8">
        <v>23.08</v>
      </c>
      <c r="L279" s="8">
        <v>34.619999999999997</v>
      </c>
      <c r="M279" s="8">
        <v>17.309999999999999</v>
      </c>
      <c r="N279" s="8">
        <v>40.39</v>
      </c>
      <c r="O279" s="8">
        <v>5.77</v>
      </c>
      <c r="P279" s="8">
        <v>0</v>
      </c>
    </row>
    <row r="280" spans="1:16">
      <c r="A280" s="7" t="s">
        <v>1347</v>
      </c>
      <c r="B280" s="7" t="s">
        <v>1348</v>
      </c>
      <c r="C280" s="8">
        <v>362.97</v>
      </c>
      <c r="D280" s="12">
        <f t="shared" si="4"/>
        <v>2.2926863897913111E-4</v>
      </c>
      <c r="E280" s="8">
        <v>59.03</v>
      </c>
      <c r="F280" s="8">
        <v>0</v>
      </c>
      <c r="G280" s="8">
        <v>0</v>
      </c>
      <c r="H280" s="8">
        <v>59.03</v>
      </c>
      <c r="I280" s="8">
        <v>0</v>
      </c>
      <c r="J280" s="8">
        <v>29.52</v>
      </c>
      <c r="K280" s="8">
        <v>0</v>
      </c>
      <c r="L280" s="8">
        <v>0</v>
      </c>
      <c r="M280" s="8">
        <v>61.54</v>
      </c>
      <c r="N280" s="8">
        <v>123.08</v>
      </c>
      <c r="O280" s="8">
        <v>30.77</v>
      </c>
      <c r="P280" s="8">
        <v>0</v>
      </c>
    </row>
    <row r="281" spans="1:16">
      <c r="A281" s="7" t="s">
        <v>1483</v>
      </c>
      <c r="B281" s="7" t="s">
        <v>1484</v>
      </c>
      <c r="C281" s="8">
        <v>361.74</v>
      </c>
      <c r="D281" s="12">
        <f t="shared" si="4"/>
        <v>2.2849171409293023E-4</v>
      </c>
      <c r="E281" s="8">
        <v>0</v>
      </c>
      <c r="F281" s="8">
        <v>0</v>
      </c>
      <c r="G281" s="8">
        <v>0</v>
      </c>
      <c r="H281" s="8">
        <v>0</v>
      </c>
      <c r="I281" s="8">
        <v>43.65</v>
      </c>
      <c r="J281" s="8">
        <v>99.86</v>
      </c>
      <c r="K281" s="8">
        <v>0</v>
      </c>
      <c r="L281" s="8">
        <v>96.99</v>
      </c>
      <c r="M281" s="8">
        <v>43.65</v>
      </c>
      <c r="N281" s="8">
        <v>4.8499999999999996</v>
      </c>
      <c r="O281" s="8">
        <v>72.739999999999995</v>
      </c>
      <c r="P281" s="8">
        <v>0</v>
      </c>
    </row>
    <row r="282" spans="1:16">
      <c r="A282" s="7" t="s">
        <v>1265</v>
      </c>
      <c r="B282" s="7" t="s">
        <v>1266</v>
      </c>
      <c r="C282" s="8">
        <v>356.67</v>
      </c>
      <c r="D282" s="12">
        <f t="shared" si="4"/>
        <v>2.2528926761078517E-4</v>
      </c>
      <c r="E282" s="8">
        <v>30.83</v>
      </c>
      <c r="F282" s="8">
        <v>34.29</v>
      </c>
      <c r="G282" s="8">
        <v>41.1</v>
      </c>
      <c r="H282" s="8">
        <v>24</v>
      </c>
      <c r="I282" s="8">
        <v>37.71</v>
      </c>
      <c r="J282" s="8">
        <v>65.28</v>
      </c>
      <c r="K282" s="8">
        <v>20.58</v>
      </c>
      <c r="L282" s="8">
        <v>41.15</v>
      </c>
      <c r="M282" s="8">
        <v>6.86</v>
      </c>
      <c r="N282" s="8">
        <v>13.72</v>
      </c>
      <c r="O282" s="8">
        <v>34.29</v>
      </c>
      <c r="P282" s="8">
        <v>6.86</v>
      </c>
    </row>
    <row r="283" spans="1:16">
      <c r="A283" s="7" t="s">
        <v>1217</v>
      </c>
      <c r="B283" s="7" t="s">
        <v>1218</v>
      </c>
      <c r="C283" s="8">
        <v>355.04</v>
      </c>
      <c r="D283" s="12">
        <f t="shared" si="4"/>
        <v>2.2425968422500677E-4</v>
      </c>
      <c r="E283" s="8">
        <v>19.899999999999999</v>
      </c>
      <c r="F283" s="8">
        <v>24.08</v>
      </c>
      <c r="G283" s="8">
        <v>19.899999999999999</v>
      </c>
      <c r="H283" s="8">
        <v>59.7</v>
      </c>
      <c r="I283" s="8">
        <v>59.72</v>
      </c>
      <c r="J283" s="8">
        <v>99.5</v>
      </c>
      <c r="K283" s="8">
        <v>72.239999999999995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</row>
    <row r="284" spans="1:16">
      <c r="A284" s="7" t="s">
        <v>733</v>
      </c>
      <c r="B284" s="7" t="s">
        <v>734</v>
      </c>
      <c r="C284" s="8">
        <v>352.53</v>
      </c>
      <c r="D284" s="12">
        <f t="shared" si="4"/>
        <v>2.2267425214015781E-4</v>
      </c>
      <c r="E284" s="8">
        <v>0</v>
      </c>
      <c r="F284" s="8">
        <v>72.739999999999995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39.97</v>
      </c>
      <c r="M284" s="8">
        <v>199.85</v>
      </c>
      <c r="N284" s="8">
        <v>39.97</v>
      </c>
      <c r="O284" s="8">
        <v>0</v>
      </c>
      <c r="P284" s="8">
        <v>0</v>
      </c>
    </row>
    <row r="285" spans="1:16">
      <c r="A285" s="7" t="s">
        <v>423</v>
      </c>
      <c r="B285" s="7" t="s">
        <v>424</v>
      </c>
      <c r="C285" s="8">
        <v>352.21</v>
      </c>
      <c r="D285" s="12">
        <f t="shared" si="4"/>
        <v>2.224721253404958E-4</v>
      </c>
      <c r="E285" s="8">
        <v>0</v>
      </c>
      <c r="F285" s="8">
        <v>72.239999999999995</v>
      </c>
      <c r="G285" s="8">
        <v>36.119999999999997</v>
      </c>
      <c r="H285" s="8">
        <v>54.15</v>
      </c>
      <c r="I285" s="8">
        <v>54.18</v>
      </c>
      <c r="J285" s="8">
        <v>27.17</v>
      </c>
      <c r="K285" s="8">
        <v>36.11</v>
      </c>
      <c r="L285" s="8">
        <v>36.119999999999997</v>
      </c>
      <c r="M285" s="8">
        <v>36.119999999999997</v>
      </c>
      <c r="N285" s="8">
        <v>0</v>
      </c>
      <c r="O285" s="8">
        <v>0</v>
      </c>
      <c r="P285" s="8">
        <v>0</v>
      </c>
    </row>
    <row r="286" spans="1:16">
      <c r="A286" s="7" t="s">
        <v>117</v>
      </c>
      <c r="B286" s="7" t="s">
        <v>118</v>
      </c>
      <c r="C286" s="8">
        <v>350.79</v>
      </c>
      <c r="D286" s="12">
        <f t="shared" si="4"/>
        <v>2.2157518766699561E-4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117.08</v>
      </c>
      <c r="K286" s="8">
        <v>75.25</v>
      </c>
      <c r="L286" s="8">
        <v>26.55</v>
      </c>
      <c r="M286" s="8">
        <v>78.819999999999993</v>
      </c>
      <c r="N286" s="8">
        <v>28.44</v>
      </c>
      <c r="O286" s="8">
        <v>24.65</v>
      </c>
      <c r="P286" s="8">
        <v>0</v>
      </c>
    </row>
    <row r="287" spans="1:16">
      <c r="A287" s="7" t="s">
        <v>769</v>
      </c>
      <c r="B287" s="7" t="s">
        <v>770</v>
      </c>
      <c r="C287" s="8">
        <v>347.67</v>
      </c>
      <c r="D287" s="12">
        <f t="shared" si="4"/>
        <v>2.1960445137029095E-4</v>
      </c>
      <c r="E287" s="8">
        <v>15.8</v>
      </c>
      <c r="F287" s="8">
        <v>31.58</v>
      </c>
      <c r="G287" s="8">
        <v>0</v>
      </c>
      <c r="H287" s="8">
        <v>36.840000000000003</v>
      </c>
      <c r="I287" s="8">
        <v>94.85</v>
      </c>
      <c r="J287" s="8">
        <v>10.54</v>
      </c>
      <c r="K287" s="8">
        <v>42.15</v>
      </c>
      <c r="L287" s="8">
        <v>47.42</v>
      </c>
      <c r="M287" s="8">
        <v>21.08</v>
      </c>
      <c r="N287" s="8">
        <v>21.07</v>
      </c>
      <c r="O287" s="8">
        <v>26.34</v>
      </c>
      <c r="P287" s="8">
        <v>0</v>
      </c>
    </row>
    <row r="288" spans="1:16">
      <c r="A288" s="7" t="s">
        <v>939</v>
      </c>
      <c r="B288" s="7" t="s">
        <v>940</v>
      </c>
      <c r="C288" s="8">
        <v>345.48</v>
      </c>
      <c r="D288" s="12">
        <f t="shared" si="4"/>
        <v>2.1822114608510405E-4</v>
      </c>
      <c r="E288" s="8">
        <v>4.43</v>
      </c>
      <c r="F288" s="8">
        <v>26.52</v>
      </c>
      <c r="G288" s="8">
        <v>4.43</v>
      </c>
      <c r="H288" s="8">
        <v>17.66</v>
      </c>
      <c r="I288" s="8">
        <v>55.37</v>
      </c>
      <c r="J288" s="8">
        <v>39.630000000000003</v>
      </c>
      <c r="K288" s="8">
        <v>33.96</v>
      </c>
      <c r="L288" s="8">
        <v>53.61</v>
      </c>
      <c r="M288" s="8">
        <v>13.29</v>
      </c>
      <c r="N288" s="8">
        <v>44.3</v>
      </c>
      <c r="O288" s="8">
        <v>43.42</v>
      </c>
      <c r="P288" s="8">
        <v>8.86</v>
      </c>
    </row>
    <row r="289" spans="1:16">
      <c r="A289" s="7" t="s">
        <v>1477</v>
      </c>
      <c r="B289" s="7" t="s">
        <v>1478</v>
      </c>
      <c r="C289" s="8">
        <v>344.07</v>
      </c>
      <c r="D289" s="12">
        <f t="shared" si="4"/>
        <v>2.1733052487409328E-4</v>
      </c>
      <c r="E289" s="8">
        <v>0</v>
      </c>
      <c r="F289" s="8">
        <v>0</v>
      </c>
      <c r="G289" s="8">
        <v>0</v>
      </c>
      <c r="H289" s="8">
        <v>20.07</v>
      </c>
      <c r="I289" s="8">
        <v>125.42</v>
      </c>
      <c r="J289" s="8">
        <v>94.06</v>
      </c>
      <c r="K289" s="8">
        <v>62.71</v>
      </c>
      <c r="L289" s="8">
        <v>41.81</v>
      </c>
      <c r="M289" s="8">
        <v>0</v>
      </c>
      <c r="N289" s="8">
        <v>0</v>
      </c>
      <c r="O289" s="8">
        <v>0</v>
      </c>
      <c r="P289" s="8">
        <v>0</v>
      </c>
    </row>
    <row r="290" spans="1:16">
      <c r="A290" s="7" t="s">
        <v>1009</v>
      </c>
      <c r="B290" s="7" t="s">
        <v>1010</v>
      </c>
      <c r="C290" s="8">
        <v>340.65</v>
      </c>
      <c r="D290" s="12">
        <f t="shared" si="4"/>
        <v>2.1517029470270545E-4</v>
      </c>
      <c r="E290" s="8">
        <v>100.11</v>
      </c>
      <c r="F290" s="8">
        <v>52.69</v>
      </c>
      <c r="G290" s="8">
        <v>0</v>
      </c>
      <c r="H290" s="8">
        <v>10.54</v>
      </c>
      <c r="I290" s="8">
        <v>31.54</v>
      </c>
      <c r="J290" s="8">
        <v>10.54</v>
      </c>
      <c r="K290" s="8">
        <v>10.54</v>
      </c>
      <c r="L290" s="8">
        <v>21.04</v>
      </c>
      <c r="M290" s="8">
        <v>10.54</v>
      </c>
      <c r="N290" s="8">
        <v>43.61</v>
      </c>
      <c r="O290" s="8">
        <v>38.96</v>
      </c>
      <c r="P290" s="8">
        <v>10.54</v>
      </c>
    </row>
    <row r="291" spans="1:16">
      <c r="A291" s="7" t="s">
        <v>1307</v>
      </c>
      <c r="B291" s="7" t="s">
        <v>1308</v>
      </c>
      <c r="C291" s="8">
        <v>337.08</v>
      </c>
      <c r="D291" s="12">
        <f t="shared" si="4"/>
        <v>2.1291531759397609E-4</v>
      </c>
      <c r="E291" s="8">
        <v>16.72</v>
      </c>
      <c r="F291" s="8">
        <v>0</v>
      </c>
      <c r="G291" s="8">
        <v>25.08</v>
      </c>
      <c r="H291" s="8">
        <v>0</v>
      </c>
      <c r="I291" s="8">
        <v>12.54</v>
      </c>
      <c r="J291" s="8">
        <v>0</v>
      </c>
      <c r="K291" s="8">
        <v>0</v>
      </c>
      <c r="L291" s="8">
        <v>123.9</v>
      </c>
      <c r="M291" s="8">
        <v>20.9</v>
      </c>
      <c r="N291" s="8">
        <v>58.52</v>
      </c>
      <c r="O291" s="8">
        <v>66.88</v>
      </c>
      <c r="P291" s="8">
        <v>12.54</v>
      </c>
    </row>
    <row r="292" spans="1:16">
      <c r="A292" s="7" t="s">
        <v>479</v>
      </c>
      <c r="B292" s="7" t="s">
        <v>480</v>
      </c>
      <c r="C292" s="8">
        <v>332.27</v>
      </c>
      <c r="D292" s="12">
        <f t="shared" si="4"/>
        <v>2.0987709913655641E-4</v>
      </c>
      <c r="E292" s="8">
        <v>82.63</v>
      </c>
      <c r="F292" s="8">
        <v>121.78</v>
      </c>
      <c r="G292" s="8">
        <v>127.86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</row>
    <row r="293" spans="1:16">
      <c r="A293" s="7" t="s">
        <v>757</v>
      </c>
      <c r="B293" s="7" t="s">
        <v>758</v>
      </c>
      <c r="C293" s="8">
        <v>330.25</v>
      </c>
      <c r="D293" s="12">
        <f t="shared" si="4"/>
        <v>2.0860117371368996E-4</v>
      </c>
      <c r="E293" s="8">
        <v>14.8</v>
      </c>
      <c r="F293" s="8">
        <v>14.8</v>
      </c>
      <c r="G293" s="8">
        <v>14.8</v>
      </c>
      <c r="H293" s="8">
        <v>14.8</v>
      </c>
      <c r="I293" s="8">
        <v>0</v>
      </c>
      <c r="J293" s="8">
        <v>29.6</v>
      </c>
      <c r="K293" s="8">
        <v>14.8</v>
      </c>
      <c r="L293" s="8">
        <v>51.87</v>
      </c>
      <c r="M293" s="8">
        <v>0</v>
      </c>
      <c r="N293" s="8">
        <v>0</v>
      </c>
      <c r="O293" s="8">
        <v>100.78</v>
      </c>
      <c r="P293" s="8">
        <v>74</v>
      </c>
    </row>
    <row r="294" spans="1:16">
      <c r="A294" s="7" t="s">
        <v>665</v>
      </c>
      <c r="B294" s="7" t="s">
        <v>666</v>
      </c>
      <c r="C294" s="8">
        <v>328.52</v>
      </c>
      <c r="D294" s="12">
        <f t="shared" si="4"/>
        <v>2.0750842570301718E-4</v>
      </c>
      <c r="E294" s="8">
        <v>37.549999999999997</v>
      </c>
      <c r="F294" s="8">
        <v>65.89</v>
      </c>
      <c r="G294" s="8">
        <v>17.309999999999999</v>
      </c>
      <c r="H294" s="8">
        <v>11.41</v>
      </c>
      <c r="I294" s="8">
        <v>11.57</v>
      </c>
      <c r="J294" s="8">
        <v>34.619999999999997</v>
      </c>
      <c r="K294" s="8">
        <v>5.77</v>
      </c>
      <c r="L294" s="8">
        <v>31.81</v>
      </c>
      <c r="M294" s="8">
        <v>34.619999999999997</v>
      </c>
      <c r="N294" s="8">
        <v>28.85</v>
      </c>
      <c r="O294" s="8">
        <v>34.619999999999997</v>
      </c>
      <c r="P294" s="8">
        <v>14.5</v>
      </c>
    </row>
    <row r="295" spans="1:16">
      <c r="A295" s="7" t="s">
        <v>1267</v>
      </c>
      <c r="B295" s="7" t="s">
        <v>1268</v>
      </c>
      <c r="C295" s="8">
        <v>326.88</v>
      </c>
      <c r="D295" s="12">
        <f t="shared" si="4"/>
        <v>2.0647252585474934E-4</v>
      </c>
      <c r="E295" s="8">
        <v>0</v>
      </c>
      <c r="F295" s="8">
        <v>20.9</v>
      </c>
      <c r="G295" s="8">
        <v>20.9</v>
      </c>
      <c r="H295" s="8">
        <v>20.9</v>
      </c>
      <c r="I295" s="8">
        <v>20.9</v>
      </c>
      <c r="J295" s="8">
        <v>20.9</v>
      </c>
      <c r="K295" s="8">
        <v>0</v>
      </c>
      <c r="L295" s="8">
        <v>83.6</v>
      </c>
      <c r="M295" s="8">
        <v>20.9</v>
      </c>
      <c r="N295" s="8">
        <v>117.88</v>
      </c>
      <c r="O295" s="8">
        <v>0</v>
      </c>
      <c r="P295" s="8">
        <v>0</v>
      </c>
    </row>
    <row r="296" spans="1:16">
      <c r="A296" s="7" t="s">
        <v>411</v>
      </c>
      <c r="B296" s="7" t="s">
        <v>412</v>
      </c>
      <c r="C296" s="8">
        <v>325.76</v>
      </c>
      <c r="D296" s="12">
        <f t="shared" si="4"/>
        <v>2.0576508205593229E-4</v>
      </c>
      <c r="E296" s="8">
        <v>34.39</v>
      </c>
      <c r="F296" s="8">
        <v>42.31</v>
      </c>
      <c r="G296" s="8">
        <v>10.54</v>
      </c>
      <c r="H296" s="8">
        <v>31.77</v>
      </c>
      <c r="I296" s="8">
        <v>26.34</v>
      </c>
      <c r="J296" s="8">
        <v>51.62</v>
      </c>
      <c r="K296" s="8">
        <v>26.41</v>
      </c>
      <c r="L296" s="8">
        <v>31.17</v>
      </c>
      <c r="M296" s="8">
        <v>10.54</v>
      </c>
      <c r="N296" s="8">
        <v>39.590000000000003</v>
      </c>
      <c r="O296" s="8">
        <v>15.81</v>
      </c>
      <c r="P296" s="8">
        <v>5.27</v>
      </c>
    </row>
    <row r="297" spans="1:16">
      <c r="A297" s="7" t="s">
        <v>1503</v>
      </c>
      <c r="B297" s="7" t="s">
        <v>1504</v>
      </c>
      <c r="C297" s="8">
        <v>325.60000000000002</v>
      </c>
      <c r="D297" s="12">
        <f t="shared" si="4"/>
        <v>2.0566401865610131E-4</v>
      </c>
      <c r="E297" s="8">
        <v>0</v>
      </c>
      <c r="F297" s="8">
        <v>0</v>
      </c>
      <c r="G297" s="8">
        <v>0</v>
      </c>
      <c r="H297" s="8">
        <v>24.67</v>
      </c>
      <c r="I297" s="8">
        <v>44.4</v>
      </c>
      <c r="J297" s="8">
        <v>113.47</v>
      </c>
      <c r="K297" s="8">
        <v>98.66</v>
      </c>
      <c r="L297" s="8">
        <v>0</v>
      </c>
      <c r="M297" s="8">
        <v>0</v>
      </c>
      <c r="N297" s="8">
        <v>0</v>
      </c>
      <c r="O297" s="8">
        <v>44.4</v>
      </c>
      <c r="P297" s="8">
        <v>0</v>
      </c>
    </row>
    <row r="298" spans="1:16">
      <c r="A298" s="7" t="s">
        <v>1572</v>
      </c>
      <c r="B298" s="7" t="s">
        <v>1573</v>
      </c>
      <c r="C298" s="8">
        <v>317.72000000000003</v>
      </c>
      <c r="D298" s="12">
        <f t="shared" si="4"/>
        <v>2.0068664621442417E-4</v>
      </c>
      <c r="E298" s="8">
        <v>0</v>
      </c>
      <c r="F298" s="8">
        <v>0</v>
      </c>
      <c r="G298" s="8">
        <v>0</v>
      </c>
      <c r="H298" s="8">
        <v>0</v>
      </c>
      <c r="I298" s="8">
        <v>317.72000000000003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</row>
    <row r="299" spans="1:16">
      <c r="A299" s="7" t="s">
        <v>1095</v>
      </c>
      <c r="B299" s="7" t="s">
        <v>1096</v>
      </c>
      <c r="C299" s="8">
        <v>314.49</v>
      </c>
      <c r="D299" s="12">
        <f t="shared" si="4"/>
        <v>1.9864642883033568E-4</v>
      </c>
      <c r="E299" s="8">
        <v>18.920000000000002</v>
      </c>
      <c r="F299" s="8">
        <v>48.54</v>
      </c>
      <c r="G299" s="8">
        <v>0</v>
      </c>
      <c r="H299" s="8">
        <v>29.7</v>
      </c>
      <c r="I299" s="8">
        <v>7.43</v>
      </c>
      <c r="J299" s="8">
        <v>21.6</v>
      </c>
      <c r="K299" s="8">
        <v>43.18</v>
      </c>
      <c r="L299" s="8">
        <v>32.15</v>
      </c>
      <c r="M299" s="8">
        <v>37.47</v>
      </c>
      <c r="N299" s="8">
        <v>39.380000000000003</v>
      </c>
      <c r="O299" s="8">
        <v>14.72</v>
      </c>
      <c r="P299" s="8">
        <v>21.4</v>
      </c>
    </row>
    <row r="300" spans="1:16">
      <c r="A300" s="7" t="s">
        <v>1197</v>
      </c>
      <c r="B300" s="7" t="s">
        <v>1198</v>
      </c>
      <c r="C300" s="8">
        <v>314.39999999999998</v>
      </c>
      <c r="D300" s="12">
        <f t="shared" si="4"/>
        <v>1.9858958066793072E-4</v>
      </c>
      <c r="E300" s="8">
        <v>40.04</v>
      </c>
      <c r="F300" s="8">
        <v>42.9</v>
      </c>
      <c r="G300" s="8">
        <v>45.67</v>
      </c>
      <c r="H300" s="8">
        <v>34.35</v>
      </c>
      <c r="I300" s="8">
        <v>-22.91</v>
      </c>
      <c r="J300" s="8">
        <v>11.38</v>
      </c>
      <c r="K300" s="8">
        <v>68.86</v>
      </c>
      <c r="L300" s="8">
        <v>22.76</v>
      </c>
      <c r="M300" s="8">
        <v>17.07</v>
      </c>
      <c r="N300" s="8">
        <v>19.989999999999998</v>
      </c>
      <c r="O300" s="8">
        <v>28.6</v>
      </c>
      <c r="P300" s="8">
        <v>5.69</v>
      </c>
    </row>
    <row r="301" spans="1:16">
      <c r="A301" s="7" t="s">
        <v>627</v>
      </c>
      <c r="B301" s="7" t="s">
        <v>628</v>
      </c>
      <c r="C301" s="8">
        <v>311.91000000000003</v>
      </c>
      <c r="D301" s="12">
        <f t="shared" si="4"/>
        <v>1.9701678150806068E-4</v>
      </c>
      <c r="E301" s="8">
        <v>0</v>
      </c>
      <c r="F301" s="8">
        <v>65.56</v>
      </c>
      <c r="G301" s="8">
        <v>0</v>
      </c>
      <c r="H301" s="8">
        <v>32.799999999999997</v>
      </c>
      <c r="I301" s="8">
        <v>49.33</v>
      </c>
      <c r="J301" s="8">
        <v>0</v>
      </c>
      <c r="K301" s="8">
        <v>0</v>
      </c>
      <c r="L301" s="8">
        <v>0</v>
      </c>
      <c r="M301" s="8">
        <v>98.66</v>
      </c>
      <c r="N301" s="8">
        <v>0</v>
      </c>
      <c r="O301" s="8">
        <v>32.78</v>
      </c>
      <c r="P301" s="8">
        <v>32.78</v>
      </c>
    </row>
    <row r="302" spans="1:16">
      <c r="A302" s="7" t="s">
        <v>1592</v>
      </c>
      <c r="B302" s="7" t="s">
        <v>1593</v>
      </c>
      <c r="C302" s="8">
        <v>308.52</v>
      </c>
      <c r="D302" s="12">
        <f t="shared" si="4"/>
        <v>1.9487550072414117E-4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308.52</v>
      </c>
      <c r="O302" s="8">
        <v>0</v>
      </c>
      <c r="P302" s="8">
        <v>0</v>
      </c>
    </row>
    <row r="303" spans="1:16">
      <c r="A303" s="7" t="s">
        <v>509</v>
      </c>
      <c r="B303" s="7" t="s">
        <v>510</v>
      </c>
      <c r="C303" s="8">
        <v>307.39</v>
      </c>
      <c r="D303" s="12">
        <f t="shared" si="4"/>
        <v>1.9416174046283467E-4</v>
      </c>
      <c r="E303" s="8">
        <v>69.38</v>
      </c>
      <c r="F303" s="8">
        <v>78.36</v>
      </c>
      <c r="G303" s="8">
        <v>3.43</v>
      </c>
      <c r="H303" s="8">
        <v>11.57</v>
      </c>
      <c r="I303" s="8">
        <v>27.2</v>
      </c>
      <c r="J303" s="8">
        <v>20.420000000000002</v>
      </c>
      <c r="K303" s="8">
        <v>0</v>
      </c>
      <c r="L303" s="8">
        <v>26.59</v>
      </c>
      <c r="M303" s="8">
        <v>13.54</v>
      </c>
      <c r="N303" s="8">
        <v>25.05</v>
      </c>
      <c r="O303" s="8">
        <v>31.85</v>
      </c>
      <c r="P303" s="8">
        <v>0</v>
      </c>
    </row>
    <row r="304" spans="1:16">
      <c r="A304" s="7" t="s">
        <v>1497</v>
      </c>
      <c r="B304" s="7" t="s">
        <v>1498</v>
      </c>
      <c r="C304" s="8">
        <v>305.85000000000002</v>
      </c>
      <c r="D304" s="12">
        <f t="shared" si="4"/>
        <v>1.9318900523946126E-4</v>
      </c>
      <c r="E304" s="8">
        <v>0</v>
      </c>
      <c r="F304" s="8">
        <v>0</v>
      </c>
      <c r="G304" s="8">
        <v>0</v>
      </c>
      <c r="H304" s="8">
        <v>49.33</v>
      </c>
      <c r="I304" s="8">
        <v>143.06</v>
      </c>
      <c r="J304" s="8">
        <v>0</v>
      </c>
      <c r="K304" s="8">
        <v>0</v>
      </c>
      <c r="L304" s="8">
        <v>0</v>
      </c>
      <c r="M304" s="8">
        <v>113.46</v>
      </c>
      <c r="N304" s="8">
        <v>4.93</v>
      </c>
      <c r="O304" s="8">
        <v>-4.93</v>
      </c>
      <c r="P304" s="8">
        <v>0</v>
      </c>
    </row>
    <row r="305" spans="1:16">
      <c r="A305" s="7" t="s">
        <v>1517</v>
      </c>
      <c r="B305" s="7" t="s">
        <v>1518</v>
      </c>
      <c r="C305" s="8">
        <v>305.26</v>
      </c>
      <c r="D305" s="12">
        <f t="shared" si="4"/>
        <v>1.928163339525844E-4</v>
      </c>
      <c r="E305" s="8">
        <v>37.380000000000003</v>
      </c>
      <c r="F305" s="8">
        <v>6.23</v>
      </c>
      <c r="G305" s="8">
        <v>12.46</v>
      </c>
      <c r="H305" s="8">
        <v>0</v>
      </c>
      <c r="I305" s="8">
        <v>43.61</v>
      </c>
      <c r="J305" s="8">
        <v>18.690000000000001</v>
      </c>
      <c r="K305" s="8">
        <v>56.06</v>
      </c>
      <c r="L305" s="8">
        <v>6.23</v>
      </c>
      <c r="M305" s="8">
        <v>37.380000000000003</v>
      </c>
      <c r="N305" s="8">
        <v>0</v>
      </c>
      <c r="O305" s="8">
        <v>31.15</v>
      </c>
      <c r="P305" s="8">
        <v>56.07</v>
      </c>
    </row>
    <row r="306" spans="1:16">
      <c r="A306" s="7" t="s">
        <v>393</v>
      </c>
      <c r="B306" s="7" t="s">
        <v>394</v>
      </c>
      <c r="C306" s="8">
        <v>304.02</v>
      </c>
      <c r="D306" s="12">
        <f t="shared" si="4"/>
        <v>1.9203309260389407E-4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152.01</v>
      </c>
      <c r="L306" s="8">
        <v>0</v>
      </c>
      <c r="M306" s="8">
        <v>0</v>
      </c>
      <c r="N306" s="8">
        <v>0</v>
      </c>
      <c r="O306" s="8">
        <v>0</v>
      </c>
      <c r="P306" s="8">
        <v>152.01</v>
      </c>
    </row>
    <row r="307" spans="1:16">
      <c r="A307" s="7" t="s">
        <v>1271</v>
      </c>
      <c r="B307" s="7" t="s">
        <v>1272</v>
      </c>
      <c r="C307" s="8">
        <v>304.01</v>
      </c>
      <c r="D307" s="12">
        <f t="shared" si="4"/>
        <v>1.9202677614140463E-4</v>
      </c>
      <c r="E307" s="8">
        <v>27.4</v>
      </c>
      <c r="F307" s="8">
        <v>30.98</v>
      </c>
      <c r="G307" s="8">
        <v>12.54</v>
      </c>
      <c r="H307" s="8">
        <v>33.479999999999997</v>
      </c>
      <c r="I307" s="8">
        <v>-10.28</v>
      </c>
      <c r="J307" s="8">
        <v>33.6</v>
      </c>
      <c r="K307" s="8">
        <v>98.88</v>
      </c>
      <c r="L307" s="8">
        <v>23.07</v>
      </c>
      <c r="M307" s="8">
        <v>0</v>
      </c>
      <c r="N307" s="8">
        <v>16.72</v>
      </c>
      <c r="O307" s="8">
        <v>12.54</v>
      </c>
      <c r="P307" s="8">
        <v>25.08</v>
      </c>
    </row>
    <row r="308" spans="1:16">
      <c r="A308" s="7" t="s">
        <v>799</v>
      </c>
      <c r="B308" s="7" t="s">
        <v>800</v>
      </c>
      <c r="C308" s="8">
        <v>303.76</v>
      </c>
      <c r="D308" s="12">
        <f t="shared" si="4"/>
        <v>1.9186886457916869E-4</v>
      </c>
      <c r="E308" s="8">
        <v>53.6</v>
      </c>
      <c r="F308" s="8">
        <v>19.2</v>
      </c>
      <c r="G308" s="8">
        <v>27.72</v>
      </c>
      <c r="H308" s="8">
        <v>23.52</v>
      </c>
      <c r="I308" s="8">
        <v>32.03</v>
      </c>
      <c r="J308" s="8">
        <v>19.739999999999998</v>
      </c>
      <c r="K308" s="8">
        <v>64.010000000000005</v>
      </c>
      <c r="L308" s="8">
        <v>8.52</v>
      </c>
      <c r="M308" s="8">
        <v>21.31</v>
      </c>
      <c r="N308" s="8">
        <v>12.79</v>
      </c>
      <c r="O308" s="8">
        <v>12.79</v>
      </c>
      <c r="P308" s="8">
        <v>8.5299999999999994</v>
      </c>
    </row>
    <row r="309" spans="1:16">
      <c r="A309" s="7" t="s">
        <v>525</v>
      </c>
      <c r="B309" s="7" t="s">
        <v>526</v>
      </c>
      <c r="C309" s="8">
        <v>303.10000000000002</v>
      </c>
      <c r="D309" s="12">
        <f t="shared" si="4"/>
        <v>1.9145197805486581E-4</v>
      </c>
      <c r="E309" s="8">
        <v>0</v>
      </c>
      <c r="F309" s="8">
        <v>19.100000000000001</v>
      </c>
      <c r="G309" s="8">
        <v>28.68</v>
      </c>
      <c r="H309" s="8">
        <v>14.32</v>
      </c>
      <c r="I309" s="8">
        <v>47.06</v>
      </c>
      <c r="J309" s="8">
        <v>28.64</v>
      </c>
      <c r="K309" s="8">
        <v>4.7699999999999996</v>
      </c>
      <c r="L309" s="8">
        <v>19.07</v>
      </c>
      <c r="M309" s="8">
        <v>0</v>
      </c>
      <c r="N309" s="8">
        <v>77.099999999999994</v>
      </c>
      <c r="O309" s="8">
        <v>16.690000000000001</v>
      </c>
      <c r="P309" s="8">
        <v>47.67</v>
      </c>
    </row>
    <row r="310" spans="1:16">
      <c r="A310" s="7" t="s">
        <v>1395</v>
      </c>
      <c r="B310" s="7" t="s">
        <v>1396</v>
      </c>
      <c r="C310" s="8">
        <v>301.77</v>
      </c>
      <c r="D310" s="12">
        <f t="shared" si="4"/>
        <v>1.9061188854377052E-4</v>
      </c>
      <c r="E310" s="8">
        <v>0</v>
      </c>
      <c r="F310" s="8">
        <v>14.05</v>
      </c>
      <c r="G310" s="8">
        <v>0</v>
      </c>
      <c r="H310" s="8">
        <v>28.09</v>
      </c>
      <c r="I310" s="8">
        <v>28.09</v>
      </c>
      <c r="J310" s="8">
        <v>14.05</v>
      </c>
      <c r="K310" s="8">
        <v>84.29</v>
      </c>
      <c r="L310" s="8">
        <v>-14.8</v>
      </c>
      <c r="M310" s="8">
        <v>29.6</v>
      </c>
      <c r="N310" s="8">
        <v>29.6</v>
      </c>
      <c r="O310" s="8">
        <v>59.2</v>
      </c>
      <c r="P310" s="8">
        <v>29.6</v>
      </c>
    </row>
    <row r="311" spans="1:16">
      <c r="A311" s="7" t="s">
        <v>251</v>
      </c>
      <c r="B311" s="7" t="s">
        <v>252</v>
      </c>
      <c r="C311" s="8">
        <v>301</v>
      </c>
      <c r="D311" s="12">
        <f t="shared" si="4"/>
        <v>1.9012552093208379E-4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75.25</v>
      </c>
      <c r="N311" s="8">
        <v>75.25</v>
      </c>
      <c r="O311" s="8">
        <v>150.5</v>
      </c>
      <c r="P311" s="8">
        <v>0</v>
      </c>
    </row>
    <row r="312" spans="1:16">
      <c r="A312" s="7" t="s">
        <v>521</v>
      </c>
      <c r="B312" s="7" t="s">
        <v>522</v>
      </c>
      <c r="C312" s="8">
        <v>297.8</v>
      </c>
      <c r="D312" s="12">
        <f t="shared" si="4"/>
        <v>1.8810425293546364E-4</v>
      </c>
      <c r="E312" s="8">
        <v>35.369999999999997</v>
      </c>
      <c r="F312" s="8">
        <v>23.58</v>
      </c>
      <c r="G312" s="8">
        <v>58.97</v>
      </c>
      <c r="H312" s="8">
        <v>23.58</v>
      </c>
      <c r="I312" s="8">
        <v>20.64</v>
      </c>
      <c r="J312" s="8">
        <v>23.58</v>
      </c>
      <c r="K312" s="8">
        <v>23.58</v>
      </c>
      <c r="L312" s="8">
        <v>35.369999999999997</v>
      </c>
      <c r="M312" s="8">
        <v>17.760000000000002</v>
      </c>
      <c r="N312" s="8">
        <v>11.79</v>
      </c>
      <c r="O312" s="8">
        <v>23.58</v>
      </c>
      <c r="P312" s="8">
        <v>0</v>
      </c>
    </row>
    <row r="313" spans="1:16">
      <c r="A313" s="7" t="s">
        <v>543</v>
      </c>
      <c r="B313" s="7" t="s">
        <v>544</v>
      </c>
      <c r="C313" s="8">
        <v>296.27999999999997</v>
      </c>
      <c r="D313" s="12">
        <f t="shared" si="4"/>
        <v>1.8714415063706904E-4</v>
      </c>
      <c r="E313" s="8">
        <v>0</v>
      </c>
      <c r="F313" s="8">
        <v>56.43</v>
      </c>
      <c r="G313" s="8">
        <v>37.630000000000003</v>
      </c>
      <c r="H313" s="8">
        <v>56.44</v>
      </c>
      <c r="I313" s="8">
        <v>89.35</v>
      </c>
      <c r="J313" s="8">
        <v>18.809999999999999</v>
      </c>
      <c r="K313" s="8">
        <v>0</v>
      </c>
      <c r="L313" s="8">
        <v>0</v>
      </c>
      <c r="M313" s="8">
        <v>18.809999999999999</v>
      </c>
      <c r="N313" s="8">
        <v>18.809999999999999</v>
      </c>
      <c r="O313" s="8">
        <v>0</v>
      </c>
      <c r="P313" s="8">
        <v>0</v>
      </c>
    </row>
    <row r="314" spans="1:16">
      <c r="A314" s="7" t="s">
        <v>705</v>
      </c>
      <c r="B314" s="7" t="s">
        <v>706</v>
      </c>
      <c r="C314" s="8">
        <v>295</v>
      </c>
      <c r="D314" s="12">
        <f t="shared" si="4"/>
        <v>1.8633564343842102E-4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295</v>
      </c>
    </row>
    <row r="315" spans="1:16">
      <c r="A315" s="7" t="s">
        <v>1005</v>
      </c>
      <c r="B315" s="7" t="s">
        <v>1006</v>
      </c>
      <c r="C315" s="8">
        <v>293.63</v>
      </c>
      <c r="D315" s="12">
        <f t="shared" si="4"/>
        <v>1.85470288077368E-4</v>
      </c>
      <c r="E315" s="8">
        <v>20.059999999999999</v>
      </c>
      <c r="F315" s="8">
        <v>29.58</v>
      </c>
      <c r="G315" s="8">
        <v>0</v>
      </c>
      <c r="H315" s="8">
        <v>55.33</v>
      </c>
      <c r="I315" s="8">
        <v>21.69</v>
      </c>
      <c r="J315" s="8">
        <v>29.4</v>
      </c>
      <c r="K315" s="8">
        <v>0</v>
      </c>
      <c r="L315" s="8">
        <v>61.37</v>
      </c>
      <c r="M315" s="8">
        <v>34.33</v>
      </c>
      <c r="N315" s="8">
        <v>19.670000000000002</v>
      </c>
      <c r="O315" s="8">
        <v>22.2</v>
      </c>
      <c r="P315" s="8">
        <v>0</v>
      </c>
    </row>
    <row r="316" spans="1:16">
      <c r="A316" s="7" t="s">
        <v>559</v>
      </c>
      <c r="B316" s="7" t="s">
        <v>560</v>
      </c>
      <c r="C316" s="8">
        <v>290</v>
      </c>
      <c r="D316" s="12">
        <f t="shared" si="4"/>
        <v>1.8317741219370199E-4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290</v>
      </c>
    </row>
    <row r="317" spans="1:16">
      <c r="A317" s="7" t="s">
        <v>1255</v>
      </c>
      <c r="B317" s="7" t="s">
        <v>1256</v>
      </c>
      <c r="C317" s="8">
        <v>289.55</v>
      </c>
      <c r="D317" s="12">
        <f t="shared" si="4"/>
        <v>1.8289317138167729E-4</v>
      </c>
      <c r="E317" s="8">
        <v>23.66</v>
      </c>
      <c r="F317" s="8">
        <v>6.35</v>
      </c>
      <c r="G317" s="8">
        <v>25.32</v>
      </c>
      <c r="H317" s="8">
        <v>38.020000000000003</v>
      </c>
      <c r="I317" s="8">
        <v>0.02</v>
      </c>
      <c r="J317" s="8">
        <v>35.89</v>
      </c>
      <c r="K317" s="8">
        <v>53.14</v>
      </c>
      <c r="L317" s="8">
        <v>16.88</v>
      </c>
      <c r="M317" s="8">
        <v>21.1</v>
      </c>
      <c r="N317" s="8">
        <v>7.11</v>
      </c>
      <c r="O317" s="8">
        <v>11.4</v>
      </c>
      <c r="P317" s="8">
        <v>50.66</v>
      </c>
    </row>
    <row r="318" spans="1:16">
      <c r="A318" s="7" t="s">
        <v>1427</v>
      </c>
      <c r="B318" s="7" t="s">
        <v>1428</v>
      </c>
      <c r="C318" s="8">
        <v>288.82</v>
      </c>
      <c r="D318" s="12">
        <f t="shared" si="4"/>
        <v>1.8243206961994832E-4</v>
      </c>
      <c r="E318" s="8">
        <v>0</v>
      </c>
      <c r="F318" s="8">
        <v>0</v>
      </c>
      <c r="G318" s="8">
        <v>31.28</v>
      </c>
      <c r="H318" s="8">
        <v>29.44</v>
      </c>
      <c r="I318" s="8">
        <v>15.64</v>
      </c>
      <c r="J318" s="8">
        <v>46.92</v>
      </c>
      <c r="K318" s="8">
        <v>47.45</v>
      </c>
      <c r="L318" s="8">
        <v>55.01</v>
      </c>
      <c r="M318" s="8">
        <v>16.170000000000002</v>
      </c>
      <c r="N318" s="8">
        <v>15.64</v>
      </c>
      <c r="O318" s="8">
        <v>31.27</v>
      </c>
      <c r="P318" s="8">
        <v>0</v>
      </c>
    </row>
    <row r="319" spans="1:16">
      <c r="A319" s="7" t="s">
        <v>1235</v>
      </c>
      <c r="B319" s="7" t="s">
        <v>1236</v>
      </c>
      <c r="C319" s="8">
        <v>281.20999999999998</v>
      </c>
      <c r="D319" s="12">
        <f t="shared" si="4"/>
        <v>1.7762524166548598E-4</v>
      </c>
      <c r="E319" s="8">
        <v>5.85</v>
      </c>
      <c r="F319" s="8">
        <v>0</v>
      </c>
      <c r="G319" s="8">
        <v>29.42</v>
      </c>
      <c r="H319" s="8">
        <v>11.74</v>
      </c>
      <c r="I319" s="8">
        <v>5.78</v>
      </c>
      <c r="J319" s="8">
        <v>5.85</v>
      </c>
      <c r="K319" s="8">
        <v>17.38</v>
      </c>
      <c r="L319" s="8">
        <v>90.99</v>
      </c>
      <c r="M319" s="8">
        <v>40.96</v>
      </c>
      <c r="N319" s="8">
        <v>20.56</v>
      </c>
      <c r="O319" s="8">
        <v>0</v>
      </c>
      <c r="P319" s="8">
        <v>52.68</v>
      </c>
    </row>
    <row r="320" spans="1:16">
      <c r="A320" s="7" t="s">
        <v>573</v>
      </c>
      <c r="B320" s="7" t="s">
        <v>574</v>
      </c>
      <c r="C320" s="8">
        <v>275.91000000000003</v>
      </c>
      <c r="D320" s="12">
        <f t="shared" si="4"/>
        <v>1.7427751654608387E-4</v>
      </c>
      <c r="E320" s="8">
        <v>0</v>
      </c>
      <c r="F320" s="8">
        <v>27.59</v>
      </c>
      <c r="G320" s="8">
        <v>27.59</v>
      </c>
      <c r="H320" s="8">
        <v>0</v>
      </c>
      <c r="I320" s="8">
        <v>55.19</v>
      </c>
      <c r="J320" s="8">
        <v>82.77</v>
      </c>
      <c r="K320" s="8">
        <v>27.59</v>
      </c>
      <c r="L320" s="8">
        <v>0</v>
      </c>
      <c r="M320" s="8">
        <v>0</v>
      </c>
      <c r="N320" s="8">
        <v>0</v>
      </c>
      <c r="O320" s="8">
        <v>0</v>
      </c>
      <c r="P320" s="8">
        <v>55.18</v>
      </c>
    </row>
    <row r="321" spans="1:16">
      <c r="A321" s="7" t="s">
        <v>115</v>
      </c>
      <c r="B321" s="7" t="s">
        <v>116</v>
      </c>
      <c r="C321" s="8">
        <v>272.45999999999998</v>
      </c>
      <c r="D321" s="12">
        <f t="shared" si="4"/>
        <v>1.7209833698722773E-4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70.260000000000005</v>
      </c>
      <c r="K321" s="8">
        <v>5.0199999999999996</v>
      </c>
      <c r="L321" s="8">
        <v>51.19</v>
      </c>
      <c r="M321" s="8">
        <v>45.5</v>
      </c>
      <c r="N321" s="8">
        <v>45.51</v>
      </c>
      <c r="O321" s="8">
        <v>54.98</v>
      </c>
      <c r="P321" s="8">
        <v>0</v>
      </c>
    </row>
    <row r="322" spans="1:16">
      <c r="A322" s="7" t="s">
        <v>1073</v>
      </c>
      <c r="B322" s="7" t="s">
        <v>1074</v>
      </c>
      <c r="C322" s="8">
        <v>269.61</v>
      </c>
      <c r="D322" s="12">
        <f t="shared" si="4"/>
        <v>1.7029814517773793E-4</v>
      </c>
      <c r="E322" s="8">
        <v>29.54</v>
      </c>
      <c r="F322" s="8">
        <v>0</v>
      </c>
      <c r="G322" s="8">
        <v>16.84</v>
      </c>
      <c r="H322" s="8">
        <v>33.6</v>
      </c>
      <c r="I322" s="8">
        <v>33.68</v>
      </c>
      <c r="J322" s="8">
        <v>16.84</v>
      </c>
      <c r="K322" s="8">
        <v>0</v>
      </c>
      <c r="L322" s="8">
        <v>33.729999999999997</v>
      </c>
      <c r="M322" s="8">
        <v>0</v>
      </c>
      <c r="N322" s="8">
        <v>84.27</v>
      </c>
      <c r="O322" s="8">
        <v>4.22</v>
      </c>
      <c r="P322" s="8">
        <v>16.89</v>
      </c>
    </row>
    <row r="323" spans="1:16">
      <c r="A323" s="7" t="s">
        <v>1269</v>
      </c>
      <c r="B323" s="7" t="s">
        <v>1270</v>
      </c>
      <c r="C323" s="8">
        <v>266.29000000000002</v>
      </c>
      <c r="D323" s="12">
        <f t="shared" si="4"/>
        <v>1.6820107963124451E-4</v>
      </c>
      <c r="E323" s="8">
        <v>0</v>
      </c>
      <c r="F323" s="8">
        <v>0</v>
      </c>
      <c r="G323" s="8">
        <v>0</v>
      </c>
      <c r="H323" s="8">
        <v>0</v>
      </c>
      <c r="I323" s="8">
        <v>114.13</v>
      </c>
      <c r="J323" s="8">
        <v>38.04</v>
      </c>
      <c r="K323" s="8">
        <v>76.08</v>
      </c>
      <c r="L323" s="8">
        <v>0</v>
      </c>
      <c r="M323" s="8">
        <v>0</v>
      </c>
      <c r="N323" s="8">
        <v>38.04</v>
      </c>
      <c r="O323" s="8">
        <v>0</v>
      </c>
      <c r="P323" s="8">
        <v>0</v>
      </c>
    </row>
    <row r="324" spans="1:16">
      <c r="A324" s="7" t="s">
        <v>1556</v>
      </c>
      <c r="B324" s="7" t="s">
        <v>1557</v>
      </c>
      <c r="C324" s="8">
        <v>265.54000000000002</v>
      </c>
      <c r="D324" s="12">
        <f t="shared" si="4"/>
        <v>1.6772734494453667E-4</v>
      </c>
      <c r="E324" s="8">
        <v>7.53</v>
      </c>
      <c r="F324" s="8">
        <v>115.42</v>
      </c>
      <c r="G324" s="8">
        <v>52.67</v>
      </c>
      <c r="H324" s="8">
        <v>40.14</v>
      </c>
      <c r="I324" s="8">
        <v>5.86</v>
      </c>
      <c r="J324" s="8">
        <v>0</v>
      </c>
      <c r="K324" s="8">
        <v>0</v>
      </c>
      <c r="L324" s="8">
        <v>14.63</v>
      </c>
      <c r="M324" s="8">
        <v>2.93</v>
      </c>
      <c r="N324" s="8">
        <v>8.7899999999999991</v>
      </c>
      <c r="O324" s="8">
        <v>8.7899999999999991</v>
      </c>
      <c r="P324" s="8">
        <v>8.7799999999999994</v>
      </c>
    </row>
    <row r="325" spans="1:16">
      <c r="A325" s="7" t="s">
        <v>995</v>
      </c>
      <c r="B325" s="7" t="s">
        <v>996</v>
      </c>
      <c r="C325" s="8">
        <v>263.12</v>
      </c>
      <c r="D325" s="12">
        <f t="shared" si="4"/>
        <v>1.6619876102209267E-4</v>
      </c>
      <c r="E325" s="8">
        <v>0</v>
      </c>
      <c r="F325" s="8">
        <v>105.06</v>
      </c>
      <c r="G325" s="8">
        <v>0</v>
      </c>
      <c r="H325" s="8">
        <v>0</v>
      </c>
      <c r="I325" s="8">
        <v>25</v>
      </c>
      <c r="J325" s="8">
        <v>0</v>
      </c>
      <c r="K325" s="8">
        <v>35.03</v>
      </c>
      <c r="L325" s="8">
        <v>63</v>
      </c>
      <c r="M325" s="8">
        <v>35.03</v>
      </c>
      <c r="N325" s="8">
        <v>0</v>
      </c>
      <c r="O325" s="8">
        <v>0</v>
      </c>
      <c r="P325" s="8">
        <v>0</v>
      </c>
    </row>
    <row r="326" spans="1:16">
      <c r="A326" s="7" t="s">
        <v>265</v>
      </c>
      <c r="B326" s="7" t="s">
        <v>266</v>
      </c>
      <c r="C326" s="8">
        <v>261.8</v>
      </c>
      <c r="D326" s="12">
        <f t="shared" si="4"/>
        <v>1.6536498797348686E-4</v>
      </c>
      <c r="E326" s="8">
        <v>16.72</v>
      </c>
      <c r="F326" s="8">
        <v>37.619999999999997</v>
      </c>
      <c r="G326" s="8">
        <v>25.08</v>
      </c>
      <c r="H326" s="8">
        <v>12.54</v>
      </c>
      <c r="I326" s="8">
        <v>20.9</v>
      </c>
      <c r="J326" s="8">
        <v>16.72</v>
      </c>
      <c r="K326" s="8">
        <v>19.36</v>
      </c>
      <c r="L326" s="8">
        <v>20.9</v>
      </c>
      <c r="M326" s="8">
        <v>25.08</v>
      </c>
      <c r="N326" s="8">
        <v>33.44</v>
      </c>
      <c r="O326" s="8">
        <v>16.72</v>
      </c>
      <c r="P326" s="8">
        <v>16.72</v>
      </c>
    </row>
    <row r="327" spans="1:16">
      <c r="A327" s="7" t="s">
        <v>199</v>
      </c>
      <c r="B327" s="7" t="s">
        <v>200</v>
      </c>
      <c r="C327" s="8">
        <v>260.86</v>
      </c>
      <c r="D327" s="12">
        <f t="shared" ref="D327:D390" si="5">C327/C$829</f>
        <v>1.6477124049947968E-4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130.43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130.43</v>
      </c>
    </row>
    <row r="328" spans="1:16">
      <c r="A328" s="7" t="s">
        <v>1620</v>
      </c>
      <c r="B328" s="7" t="s">
        <v>1621</v>
      </c>
      <c r="C328" s="8">
        <v>260.86</v>
      </c>
      <c r="D328" s="12">
        <f t="shared" si="5"/>
        <v>1.6477124049947968E-4</v>
      </c>
      <c r="E328" s="8">
        <v>0</v>
      </c>
      <c r="F328" s="8">
        <v>0</v>
      </c>
      <c r="G328" s="8">
        <v>0</v>
      </c>
      <c r="H328" s="8">
        <v>0</v>
      </c>
      <c r="I328" s="8">
        <v>50.17</v>
      </c>
      <c r="J328" s="8">
        <v>120.4</v>
      </c>
      <c r="K328" s="8">
        <v>90.29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</row>
    <row r="329" spans="1:16">
      <c r="A329" s="7" t="s">
        <v>1075</v>
      </c>
      <c r="B329" s="7" t="s">
        <v>1076</v>
      </c>
      <c r="C329" s="8">
        <v>250.29</v>
      </c>
      <c r="D329" s="12">
        <f t="shared" si="5"/>
        <v>1.5809473964814371E-4</v>
      </c>
      <c r="E329" s="8">
        <v>27.8</v>
      </c>
      <c r="F329" s="8">
        <v>0</v>
      </c>
      <c r="G329" s="8">
        <v>0</v>
      </c>
      <c r="H329" s="8">
        <v>0</v>
      </c>
      <c r="I329" s="8">
        <v>0</v>
      </c>
      <c r="J329" s="8">
        <v>27.8</v>
      </c>
      <c r="K329" s="8">
        <v>55.69</v>
      </c>
      <c r="L329" s="8">
        <v>0</v>
      </c>
      <c r="M329" s="8">
        <v>27.8</v>
      </c>
      <c r="N329" s="8">
        <v>27.8</v>
      </c>
      <c r="O329" s="8">
        <v>83.4</v>
      </c>
      <c r="P329" s="8">
        <v>0</v>
      </c>
    </row>
    <row r="330" spans="1:16">
      <c r="A330" s="7" t="s">
        <v>1261</v>
      </c>
      <c r="B330" s="7" t="s">
        <v>1262</v>
      </c>
      <c r="C330" s="8">
        <v>250</v>
      </c>
      <c r="D330" s="12">
        <f t="shared" si="5"/>
        <v>1.5791156223595002E-4</v>
      </c>
      <c r="E330" s="8">
        <v>0</v>
      </c>
      <c r="F330" s="8">
        <v>0</v>
      </c>
      <c r="G330" s="8">
        <v>100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150</v>
      </c>
    </row>
    <row r="331" spans="1:16">
      <c r="A331" s="7" t="s">
        <v>1417</v>
      </c>
      <c r="B331" s="7" t="s">
        <v>1418</v>
      </c>
      <c r="C331" s="8">
        <v>248.87</v>
      </c>
      <c r="D331" s="12">
        <f t="shared" si="5"/>
        <v>1.5719780197464352E-4</v>
      </c>
      <c r="E331" s="8">
        <v>44.32</v>
      </c>
      <c r="F331" s="8">
        <v>22.58</v>
      </c>
      <c r="G331" s="8">
        <v>0</v>
      </c>
      <c r="H331" s="8">
        <v>0</v>
      </c>
      <c r="I331" s="8">
        <v>20.9</v>
      </c>
      <c r="J331" s="8">
        <v>0</v>
      </c>
      <c r="K331" s="8">
        <v>67.739999999999995</v>
      </c>
      <c r="L331" s="8">
        <v>22.58</v>
      </c>
      <c r="M331" s="8">
        <v>45.16</v>
      </c>
      <c r="N331" s="8">
        <v>0</v>
      </c>
      <c r="O331" s="8">
        <v>25.59</v>
      </c>
      <c r="P331" s="8">
        <v>0</v>
      </c>
    </row>
    <row r="332" spans="1:16">
      <c r="A332" s="7" t="s">
        <v>177</v>
      </c>
      <c r="B332" s="7" t="s">
        <v>178</v>
      </c>
      <c r="C332" s="8">
        <v>246.17</v>
      </c>
      <c r="D332" s="12">
        <f t="shared" si="5"/>
        <v>1.5549235710249525E-4</v>
      </c>
      <c r="E332" s="8">
        <v>12.88</v>
      </c>
      <c r="F332" s="8">
        <v>12.88</v>
      </c>
      <c r="G332" s="8">
        <v>0</v>
      </c>
      <c r="H332" s="8">
        <v>25.76</v>
      </c>
      <c r="I332" s="8">
        <v>31.27</v>
      </c>
      <c r="J332" s="8">
        <v>12.88</v>
      </c>
      <c r="K332" s="8">
        <v>0</v>
      </c>
      <c r="L332" s="8">
        <v>30.93</v>
      </c>
      <c r="M332" s="8">
        <v>18.39</v>
      </c>
      <c r="N332" s="8">
        <v>12.88</v>
      </c>
      <c r="O332" s="8">
        <v>75.42</v>
      </c>
      <c r="P332" s="8">
        <v>12.88</v>
      </c>
    </row>
    <row r="333" spans="1:16">
      <c r="A333" s="7" t="s">
        <v>1397</v>
      </c>
      <c r="B333" s="7" t="s">
        <v>1398</v>
      </c>
      <c r="C333" s="8">
        <v>245.42</v>
      </c>
      <c r="D333" s="12">
        <f t="shared" si="5"/>
        <v>1.5501862241578738E-4</v>
      </c>
      <c r="E333" s="8">
        <v>0</v>
      </c>
      <c r="F333" s="8">
        <v>0</v>
      </c>
      <c r="G333" s="8">
        <v>0</v>
      </c>
      <c r="H333" s="8">
        <v>32.61</v>
      </c>
      <c r="I333" s="8">
        <v>0</v>
      </c>
      <c r="J333" s="8">
        <v>0</v>
      </c>
      <c r="K333" s="8">
        <v>43.48</v>
      </c>
      <c r="L333" s="8">
        <v>11.29</v>
      </c>
      <c r="M333" s="8">
        <v>22.58</v>
      </c>
      <c r="N333" s="8">
        <v>135.46</v>
      </c>
      <c r="O333" s="8">
        <v>0</v>
      </c>
      <c r="P333" s="8">
        <v>0</v>
      </c>
    </row>
    <row r="334" spans="1:16">
      <c r="A334" s="7" t="s">
        <v>501</v>
      </c>
      <c r="B334" s="7" t="s">
        <v>502</v>
      </c>
      <c r="C334" s="8">
        <v>245</v>
      </c>
      <c r="D334" s="12">
        <f t="shared" si="5"/>
        <v>1.5475333099123099E-4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245</v>
      </c>
    </row>
    <row r="335" spans="1:16">
      <c r="A335" s="7" t="s">
        <v>1213</v>
      </c>
      <c r="B335" s="7" t="s">
        <v>1214</v>
      </c>
      <c r="C335" s="8">
        <v>240.86</v>
      </c>
      <c r="D335" s="12">
        <f t="shared" si="5"/>
        <v>1.5213831552060369E-4</v>
      </c>
      <c r="E335" s="8">
        <v>19.73</v>
      </c>
      <c r="F335" s="8">
        <v>24.65</v>
      </c>
      <c r="G335" s="8">
        <v>14.21</v>
      </c>
      <c r="H335" s="8">
        <v>4.93</v>
      </c>
      <c r="I335" s="8">
        <v>59.19</v>
      </c>
      <c r="J335" s="8">
        <v>28.93</v>
      </c>
      <c r="K335" s="8">
        <v>14.79</v>
      </c>
      <c r="L335" s="8">
        <v>59.64</v>
      </c>
      <c r="M335" s="8">
        <v>9.86</v>
      </c>
      <c r="N335" s="8">
        <v>0</v>
      </c>
      <c r="O335" s="8">
        <v>4.93</v>
      </c>
      <c r="P335" s="8">
        <v>0</v>
      </c>
    </row>
    <row r="336" spans="1:16">
      <c r="A336" s="7" t="s">
        <v>591</v>
      </c>
      <c r="B336" s="7" t="s">
        <v>592</v>
      </c>
      <c r="C336" s="8">
        <v>238.28</v>
      </c>
      <c r="D336" s="12">
        <f t="shared" si="5"/>
        <v>1.5050866819832866E-4</v>
      </c>
      <c r="E336" s="8">
        <v>0</v>
      </c>
      <c r="F336" s="8">
        <v>29.77</v>
      </c>
      <c r="G336" s="8">
        <v>125.16</v>
      </c>
      <c r="H336" s="8">
        <v>0</v>
      </c>
      <c r="I336" s="8">
        <v>0</v>
      </c>
      <c r="J336" s="8">
        <v>0</v>
      </c>
      <c r="K336" s="8">
        <v>29.77</v>
      </c>
      <c r="L336" s="8">
        <v>0</v>
      </c>
      <c r="M336" s="8">
        <v>0</v>
      </c>
      <c r="N336" s="8">
        <v>29.77</v>
      </c>
      <c r="O336" s="8">
        <v>23.81</v>
      </c>
      <c r="P336" s="8">
        <v>0</v>
      </c>
    </row>
    <row r="337" spans="1:16">
      <c r="A337" s="7" t="s">
        <v>407</v>
      </c>
      <c r="B337" s="7" t="s">
        <v>408</v>
      </c>
      <c r="C337" s="8">
        <v>236.48</v>
      </c>
      <c r="D337" s="12">
        <f t="shared" si="5"/>
        <v>1.4937170495022981E-4</v>
      </c>
      <c r="E337" s="8">
        <v>0</v>
      </c>
      <c r="F337" s="8">
        <v>67.56</v>
      </c>
      <c r="G337" s="8">
        <v>0</v>
      </c>
      <c r="H337" s="8">
        <v>33.78</v>
      </c>
      <c r="I337" s="8">
        <v>67.58</v>
      </c>
      <c r="J337" s="8">
        <v>0</v>
      </c>
      <c r="K337" s="8">
        <v>0</v>
      </c>
      <c r="L337" s="8">
        <v>33.78</v>
      </c>
      <c r="M337" s="8">
        <v>33.78</v>
      </c>
      <c r="N337" s="8">
        <v>0</v>
      </c>
      <c r="O337" s="8">
        <v>0</v>
      </c>
      <c r="P337" s="8">
        <v>0</v>
      </c>
    </row>
    <row r="338" spans="1:16">
      <c r="A338" s="7" t="s">
        <v>1377</v>
      </c>
      <c r="B338" s="7" t="s">
        <v>1378</v>
      </c>
      <c r="C338" s="8">
        <v>234.8</v>
      </c>
      <c r="D338" s="12">
        <f t="shared" si="5"/>
        <v>1.4831053925200424E-4</v>
      </c>
      <c r="E338" s="8">
        <v>81.02</v>
      </c>
      <c r="F338" s="8">
        <v>54.02</v>
      </c>
      <c r="G338" s="8">
        <v>0</v>
      </c>
      <c r="H338" s="8">
        <v>27.01</v>
      </c>
      <c r="I338" s="8">
        <v>0</v>
      </c>
      <c r="J338" s="8">
        <v>24.25</v>
      </c>
      <c r="K338" s="8">
        <v>24.25</v>
      </c>
      <c r="L338" s="8">
        <v>0</v>
      </c>
      <c r="M338" s="8">
        <v>24.25</v>
      </c>
      <c r="N338" s="8">
        <v>0</v>
      </c>
      <c r="O338" s="8">
        <v>0</v>
      </c>
      <c r="P338" s="8">
        <v>0</v>
      </c>
    </row>
    <row r="339" spans="1:16">
      <c r="A339" s="7" t="s">
        <v>363</v>
      </c>
      <c r="B339" s="7" t="s">
        <v>364</v>
      </c>
      <c r="C339" s="8">
        <v>233.46</v>
      </c>
      <c r="D339" s="12">
        <f t="shared" si="5"/>
        <v>1.4746413327841956E-4</v>
      </c>
      <c r="E339" s="8">
        <v>9.5299999999999994</v>
      </c>
      <c r="F339" s="8">
        <v>9.5299999999999994</v>
      </c>
      <c r="G339" s="8">
        <v>9.5299999999999994</v>
      </c>
      <c r="H339" s="8">
        <v>9.5299999999999994</v>
      </c>
      <c r="I339" s="8">
        <v>28.59</v>
      </c>
      <c r="J339" s="8">
        <v>28.59</v>
      </c>
      <c r="K339" s="8">
        <v>19.059999999999999</v>
      </c>
      <c r="L339" s="8">
        <v>38.119999999999997</v>
      </c>
      <c r="M339" s="8">
        <v>28.59</v>
      </c>
      <c r="N339" s="8">
        <v>28.56</v>
      </c>
      <c r="O339" s="8">
        <v>9.5299999999999994</v>
      </c>
      <c r="P339" s="8">
        <v>14.3</v>
      </c>
    </row>
    <row r="340" spans="1:16">
      <c r="A340" s="7" t="s">
        <v>345</v>
      </c>
      <c r="B340" s="7" t="s">
        <v>346</v>
      </c>
      <c r="C340" s="8">
        <v>232.42</v>
      </c>
      <c r="D340" s="12">
        <f t="shared" si="5"/>
        <v>1.46807221179518E-4</v>
      </c>
      <c r="E340" s="8">
        <v>0</v>
      </c>
      <c r="F340" s="8">
        <v>25</v>
      </c>
      <c r="G340" s="8">
        <v>50.12</v>
      </c>
      <c r="H340" s="8">
        <v>7.3</v>
      </c>
      <c r="I340" s="8">
        <v>12.5</v>
      </c>
      <c r="J340" s="8">
        <v>0</v>
      </c>
      <c r="K340" s="8">
        <v>12.5</v>
      </c>
      <c r="L340" s="8">
        <v>50</v>
      </c>
      <c r="M340" s="8">
        <v>12.5</v>
      </c>
      <c r="N340" s="8">
        <v>25</v>
      </c>
      <c r="O340" s="8">
        <v>12.5</v>
      </c>
      <c r="P340" s="8">
        <v>25</v>
      </c>
    </row>
    <row r="341" spans="1:16">
      <c r="A341" s="7" t="s">
        <v>1203</v>
      </c>
      <c r="B341" s="7" t="s">
        <v>1204</v>
      </c>
      <c r="C341" s="8">
        <v>230.82</v>
      </c>
      <c r="D341" s="12">
        <f t="shared" si="5"/>
        <v>1.4579658718120791E-4</v>
      </c>
      <c r="E341" s="8">
        <v>32.299999999999997</v>
      </c>
      <c r="F341" s="8">
        <v>11.54</v>
      </c>
      <c r="G341" s="8">
        <v>23.08</v>
      </c>
      <c r="H341" s="8">
        <v>18.43</v>
      </c>
      <c r="I341" s="8">
        <v>-11.54</v>
      </c>
      <c r="J341" s="8">
        <v>13.83</v>
      </c>
      <c r="K341" s="8">
        <v>69.5</v>
      </c>
      <c r="L341" s="8">
        <v>18.48</v>
      </c>
      <c r="M341" s="8">
        <v>18.399999999999999</v>
      </c>
      <c r="N341" s="8">
        <v>27.6</v>
      </c>
      <c r="O341" s="8">
        <v>4.5999999999999996</v>
      </c>
      <c r="P341" s="8">
        <v>4.5999999999999996</v>
      </c>
    </row>
    <row r="342" spans="1:16">
      <c r="A342" s="7" t="s">
        <v>133</v>
      </c>
      <c r="B342" s="7" t="s">
        <v>134</v>
      </c>
      <c r="C342" s="8">
        <v>229.94</v>
      </c>
      <c r="D342" s="12">
        <f t="shared" si="5"/>
        <v>1.4524073848213738E-4</v>
      </c>
      <c r="E342" s="8">
        <v>0</v>
      </c>
      <c r="F342" s="8">
        <v>45.99</v>
      </c>
      <c r="G342" s="8">
        <v>183.95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</row>
    <row r="343" spans="1:16">
      <c r="A343" s="7" t="s">
        <v>885</v>
      </c>
      <c r="B343" s="7" t="s">
        <v>886</v>
      </c>
      <c r="C343" s="8">
        <v>228.77</v>
      </c>
      <c r="D343" s="12">
        <f t="shared" si="5"/>
        <v>1.4450171237087312E-4</v>
      </c>
      <c r="E343" s="8">
        <v>38.83</v>
      </c>
      <c r="F343" s="8">
        <v>32.1</v>
      </c>
      <c r="G343" s="8">
        <v>16.05</v>
      </c>
      <c r="H343" s="8">
        <v>10.7</v>
      </c>
      <c r="I343" s="8">
        <v>0</v>
      </c>
      <c r="J343" s="8">
        <v>10.7</v>
      </c>
      <c r="K343" s="8">
        <v>10.7</v>
      </c>
      <c r="L343" s="8">
        <v>5.35</v>
      </c>
      <c r="M343" s="8">
        <v>10.7</v>
      </c>
      <c r="N343" s="8">
        <v>42.81</v>
      </c>
      <c r="O343" s="8">
        <v>13.38</v>
      </c>
      <c r="P343" s="8">
        <v>37.450000000000003</v>
      </c>
    </row>
    <row r="344" spans="1:16">
      <c r="A344" s="7" t="s">
        <v>1533</v>
      </c>
      <c r="B344" s="7" t="s">
        <v>1534</v>
      </c>
      <c r="C344" s="8">
        <v>226.08</v>
      </c>
      <c r="D344" s="12">
        <f t="shared" si="5"/>
        <v>1.4280258396121432E-4</v>
      </c>
      <c r="E344" s="8">
        <v>0</v>
      </c>
      <c r="F344" s="8">
        <v>45.22</v>
      </c>
      <c r="G344" s="8">
        <v>45.21</v>
      </c>
      <c r="H344" s="8">
        <v>0</v>
      </c>
      <c r="I344" s="8">
        <v>0</v>
      </c>
      <c r="J344" s="8">
        <v>22.61</v>
      </c>
      <c r="K344" s="8">
        <v>67.819999999999993</v>
      </c>
      <c r="L344" s="8">
        <v>22.61</v>
      </c>
      <c r="M344" s="8">
        <v>0</v>
      </c>
      <c r="N344" s="8">
        <v>0</v>
      </c>
      <c r="O344" s="8">
        <v>22.61</v>
      </c>
      <c r="P344" s="8">
        <v>0</v>
      </c>
    </row>
    <row r="345" spans="1:16">
      <c r="A345" s="7" t="s">
        <v>1305</v>
      </c>
      <c r="B345" s="7" t="s">
        <v>1306</v>
      </c>
      <c r="C345" s="8">
        <v>225.96</v>
      </c>
      <c r="D345" s="12">
        <f t="shared" si="5"/>
        <v>1.4272678641134105E-4</v>
      </c>
      <c r="E345" s="8">
        <v>0</v>
      </c>
      <c r="F345" s="8">
        <v>93.04</v>
      </c>
      <c r="G345" s="8">
        <v>0</v>
      </c>
      <c r="H345" s="8">
        <v>13.29</v>
      </c>
      <c r="I345" s="8">
        <v>0</v>
      </c>
      <c r="J345" s="8">
        <v>0</v>
      </c>
      <c r="K345" s="8">
        <v>0</v>
      </c>
      <c r="L345" s="8">
        <v>13.29</v>
      </c>
      <c r="M345" s="8">
        <v>0</v>
      </c>
      <c r="N345" s="8">
        <v>79.760000000000005</v>
      </c>
      <c r="O345" s="8">
        <v>13.29</v>
      </c>
      <c r="P345" s="8">
        <v>13.29</v>
      </c>
    </row>
    <row r="346" spans="1:16">
      <c r="A346" s="7" t="s">
        <v>1564</v>
      </c>
      <c r="B346" s="7" t="s">
        <v>1565</v>
      </c>
      <c r="C346" s="8">
        <v>224.11</v>
      </c>
      <c r="D346" s="12">
        <f t="shared" si="5"/>
        <v>1.4155824085079503E-4</v>
      </c>
      <c r="E346" s="8">
        <v>10.029999999999999</v>
      </c>
      <c r="F346" s="8">
        <v>55.19</v>
      </c>
      <c r="G346" s="8">
        <v>5.0199999999999996</v>
      </c>
      <c r="H346" s="8">
        <v>0</v>
      </c>
      <c r="I346" s="8">
        <v>31.78</v>
      </c>
      <c r="J346" s="8">
        <v>46.83</v>
      </c>
      <c r="K346" s="8">
        <v>13.38</v>
      </c>
      <c r="L346" s="8">
        <v>21.74</v>
      </c>
      <c r="M346" s="8">
        <v>15.05</v>
      </c>
      <c r="N346" s="8">
        <v>10.039999999999999</v>
      </c>
      <c r="O346" s="8">
        <v>10.029999999999999</v>
      </c>
      <c r="P346" s="8">
        <v>5.0199999999999996</v>
      </c>
    </row>
    <row r="347" spans="1:16">
      <c r="A347" s="7" t="s">
        <v>1181</v>
      </c>
      <c r="B347" s="7" t="s">
        <v>1182</v>
      </c>
      <c r="C347" s="8">
        <v>223</v>
      </c>
      <c r="D347" s="12">
        <f t="shared" si="5"/>
        <v>1.4085711351446739E-4</v>
      </c>
      <c r="E347" s="8">
        <v>55.75</v>
      </c>
      <c r="F347" s="8">
        <v>0</v>
      </c>
      <c r="G347" s="8">
        <v>55.75</v>
      </c>
      <c r="H347" s="8">
        <v>0</v>
      </c>
      <c r="I347" s="8">
        <v>55.75</v>
      </c>
      <c r="J347" s="8">
        <v>55.75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</row>
    <row r="348" spans="1:16">
      <c r="A348" s="7" t="s">
        <v>1263</v>
      </c>
      <c r="B348" s="7" t="s">
        <v>1264</v>
      </c>
      <c r="C348" s="8">
        <v>221.39</v>
      </c>
      <c r="D348" s="12">
        <f t="shared" si="5"/>
        <v>1.3984016305366789E-4</v>
      </c>
      <c r="E348" s="8">
        <v>28.77</v>
      </c>
      <c r="F348" s="8">
        <v>7.66</v>
      </c>
      <c r="G348" s="8">
        <v>9.6</v>
      </c>
      <c r="H348" s="8">
        <v>19.2</v>
      </c>
      <c r="I348" s="8">
        <v>-5.77</v>
      </c>
      <c r="J348" s="8">
        <v>26.88</v>
      </c>
      <c r="K348" s="8">
        <v>48.49</v>
      </c>
      <c r="L348" s="8">
        <v>26.93</v>
      </c>
      <c r="M348" s="8">
        <v>7.69</v>
      </c>
      <c r="N348" s="8">
        <v>7.7</v>
      </c>
      <c r="O348" s="8">
        <v>9.6199999999999992</v>
      </c>
      <c r="P348" s="8">
        <v>34.619999999999997</v>
      </c>
    </row>
    <row r="349" spans="1:16">
      <c r="A349" s="7" t="s">
        <v>541</v>
      </c>
      <c r="B349" s="7" t="s">
        <v>542</v>
      </c>
      <c r="C349" s="8">
        <v>220.43</v>
      </c>
      <c r="D349" s="12">
        <f t="shared" si="5"/>
        <v>1.3923378265468184E-4</v>
      </c>
      <c r="E349" s="8">
        <v>14.21</v>
      </c>
      <c r="F349" s="8">
        <v>32.03</v>
      </c>
      <c r="G349" s="8">
        <v>42.63</v>
      </c>
      <c r="H349" s="8">
        <v>14.21</v>
      </c>
      <c r="I349" s="8">
        <v>14.22</v>
      </c>
      <c r="J349" s="8">
        <v>21.33</v>
      </c>
      <c r="K349" s="8">
        <v>21.33</v>
      </c>
      <c r="L349" s="8">
        <v>21.33</v>
      </c>
      <c r="M349" s="8">
        <v>14.22</v>
      </c>
      <c r="N349" s="8">
        <v>10.7</v>
      </c>
      <c r="O349" s="8">
        <v>14.22</v>
      </c>
      <c r="P349" s="8">
        <v>0</v>
      </c>
    </row>
    <row r="350" spans="1:16">
      <c r="A350" s="7" t="s">
        <v>841</v>
      </c>
      <c r="B350" s="7" t="s">
        <v>842</v>
      </c>
      <c r="C350" s="8">
        <v>216.25</v>
      </c>
      <c r="D350" s="12">
        <f t="shared" si="5"/>
        <v>1.3659350133409675E-4</v>
      </c>
      <c r="E350" s="8">
        <v>5.72</v>
      </c>
      <c r="F350" s="8">
        <v>26.56</v>
      </c>
      <c r="G350" s="8">
        <v>58.52</v>
      </c>
      <c r="H350" s="8">
        <v>57</v>
      </c>
      <c r="I350" s="8">
        <v>0</v>
      </c>
      <c r="J350" s="8">
        <v>22.81</v>
      </c>
      <c r="K350" s="8">
        <v>9.52</v>
      </c>
      <c r="L350" s="8">
        <v>13.32</v>
      </c>
      <c r="M350" s="8">
        <v>11.4</v>
      </c>
      <c r="N350" s="8">
        <v>0</v>
      </c>
      <c r="O350" s="8">
        <v>0</v>
      </c>
      <c r="P350" s="8">
        <v>11.4</v>
      </c>
    </row>
    <row r="351" spans="1:16">
      <c r="A351" s="7" t="s">
        <v>519</v>
      </c>
      <c r="B351" s="7" t="s">
        <v>520</v>
      </c>
      <c r="C351" s="8">
        <v>215.72</v>
      </c>
      <c r="D351" s="12">
        <f t="shared" si="5"/>
        <v>1.3625872882215654E-4</v>
      </c>
      <c r="E351" s="8">
        <v>36.72</v>
      </c>
      <c r="F351" s="8">
        <v>44.63</v>
      </c>
      <c r="G351" s="8">
        <v>25.33</v>
      </c>
      <c r="H351" s="8">
        <v>22.15</v>
      </c>
      <c r="I351" s="8">
        <v>29.71</v>
      </c>
      <c r="J351" s="8">
        <v>11.12</v>
      </c>
      <c r="K351" s="8">
        <v>4.43</v>
      </c>
      <c r="L351" s="8">
        <v>22.74</v>
      </c>
      <c r="M351" s="8">
        <v>0</v>
      </c>
      <c r="N351" s="8">
        <v>3.1</v>
      </c>
      <c r="O351" s="8">
        <v>15.79</v>
      </c>
      <c r="P351" s="8">
        <v>0</v>
      </c>
    </row>
    <row r="352" spans="1:16">
      <c r="A352" s="7" t="s">
        <v>1097</v>
      </c>
      <c r="B352" s="7" t="s">
        <v>1098</v>
      </c>
      <c r="C352" s="8">
        <v>215.67</v>
      </c>
      <c r="D352" s="12">
        <f t="shared" si="5"/>
        <v>1.3622714650970933E-4</v>
      </c>
      <c r="E352" s="8">
        <v>26.49</v>
      </c>
      <c r="F352" s="8">
        <v>40.97</v>
      </c>
      <c r="G352" s="8">
        <v>5.85</v>
      </c>
      <c r="H352" s="8">
        <v>5.85</v>
      </c>
      <c r="I352" s="8">
        <v>5.85</v>
      </c>
      <c r="J352" s="8">
        <v>17.649999999999999</v>
      </c>
      <c r="K352" s="8">
        <v>39.76</v>
      </c>
      <c r="L352" s="8">
        <v>26.43</v>
      </c>
      <c r="M352" s="8">
        <v>5.85</v>
      </c>
      <c r="N352" s="8">
        <v>35.119999999999997</v>
      </c>
      <c r="O352" s="8">
        <v>0</v>
      </c>
      <c r="P352" s="8">
        <v>5.85</v>
      </c>
    </row>
    <row r="353" spans="1:16">
      <c r="A353" s="7" t="s">
        <v>761</v>
      </c>
      <c r="B353" s="7" t="s">
        <v>762</v>
      </c>
      <c r="C353" s="8">
        <v>215.62</v>
      </c>
      <c r="D353" s="12">
        <f t="shared" si="5"/>
        <v>1.3619556419726216E-4</v>
      </c>
      <c r="E353" s="8">
        <v>0</v>
      </c>
      <c r="F353" s="8">
        <v>0</v>
      </c>
      <c r="G353" s="8">
        <v>77.010000000000005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61.61</v>
      </c>
      <c r="P353" s="8">
        <v>77</v>
      </c>
    </row>
    <row r="354" spans="1:16">
      <c r="A354" s="7" t="s">
        <v>1051</v>
      </c>
      <c r="B354" s="7" t="s">
        <v>1052</v>
      </c>
      <c r="C354" s="8">
        <v>214</v>
      </c>
      <c r="D354" s="12">
        <f t="shared" si="5"/>
        <v>1.3517229727397321E-4</v>
      </c>
      <c r="E354" s="8">
        <v>0</v>
      </c>
      <c r="F354" s="8">
        <v>64.2</v>
      </c>
      <c r="G354" s="8">
        <v>21.4</v>
      </c>
      <c r="H354" s="8">
        <v>85.6</v>
      </c>
      <c r="I354" s="8">
        <v>42.8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</row>
    <row r="355" spans="1:16">
      <c r="A355" s="7" t="s">
        <v>1163</v>
      </c>
      <c r="B355" s="7" t="s">
        <v>1164</v>
      </c>
      <c r="C355" s="8">
        <v>213.4</v>
      </c>
      <c r="D355" s="12">
        <f t="shared" si="5"/>
        <v>1.3479330952460692E-4</v>
      </c>
      <c r="E355" s="8">
        <v>19.399999999999999</v>
      </c>
      <c r="F355" s="8">
        <v>58.2</v>
      </c>
      <c r="G355" s="8">
        <v>19.399999999999999</v>
      </c>
      <c r="H355" s="8">
        <v>0</v>
      </c>
      <c r="I355" s="8">
        <v>0</v>
      </c>
      <c r="J355" s="8">
        <v>0</v>
      </c>
      <c r="K355" s="8">
        <v>19.399999999999999</v>
      </c>
      <c r="L355" s="8">
        <v>38.799999999999997</v>
      </c>
      <c r="M355" s="8">
        <v>0</v>
      </c>
      <c r="N355" s="8">
        <v>19.399999999999999</v>
      </c>
      <c r="O355" s="8">
        <v>19.399999999999999</v>
      </c>
      <c r="P355" s="8">
        <v>19.399999999999999</v>
      </c>
    </row>
    <row r="356" spans="1:16">
      <c r="A356" s="7" t="s">
        <v>1053</v>
      </c>
      <c r="B356" s="7" t="s">
        <v>1054</v>
      </c>
      <c r="C356" s="8">
        <v>213.13</v>
      </c>
      <c r="D356" s="12">
        <f t="shared" si="5"/>
        <v>1.3462276503739209E-4</v>
      </c>
      <c r="E356" s="8">
        <v>19.3</v>
      </c>
      <c r="F356" s="8">
        <v>5.52</v>
      </c>
      <c r="G356" s="8">
        <v>11.02</v>
      </c>
      <c r="H356" s="8">
        <v>5.5</v>
      </c>
      <c r="I356" s="8">
        <v>57.94</v>
      </c>
      <c r="J356" s="8">
        <v>20.170000000000002</v>
      </c>
      <c r="K356" s="8">
        <v>22.04</v>
      </c>
      <c r="L356" s="8">
        <v>22.04</v>
      </c>
      <c r="M356" s="8">
        <v>16.54</v>
      </c>
      <c r="N356" s="8">
        <v>22.06</v>
      </c>
      <c r="O356" s="8">
        <v>-5.52</v>
      </c>
      <c r="P356" s="8">
        <v>16.52</v>
      </c>
    </row>
    <row r="357" spans="1:16">
      <c r="A357" s="7" t="s">
        <v>993</v>
      </c>
      <c r="B357" s="7" t="s">
        <v>994</v>
      </c>
      <c r="C357" s="8">
        <v>212.96</v>
      </c>
      <c r="D357" s="12">
        <f t="shared" si="5"/>
        <v>1.3451538517507164E-4</v>
      </c>
      <c r="E357" s="8">
        <v>43.27</v>
      </c>
      <c r="F357" s="8">
        <v>19.22</v>
      </c>
      <c r="G357" s="8">
        <v>0</v>
      </c>
      <c r="H357" s="8">
        <v>18.809999999999999</v>
      </c>
      <c r="I357" s="8">
        <v>0</v>
      </c>
      <c r="J357" s="8">
        <v>27.89</v>
      </c>
      <c r="K357" s="8">
        <v>28.8</v>
      </c>
      <c r="L357" s="8">
        <v>9.6199999999999992</v>
      </c>
      <c r="M357" s="8">
        <v>9.6199999999999992</v>
      </c>
      <c r="N357" s="8">
        <v>28.83</v>
      </c>
      <c r="O357" s="8">
        <v>9.6199999999999992</v>
      </c>
      <c r="P357" s="8">
        <v>17.28</v>
      </c>
    </row>
    <row r="358" spans="1:16">
      <c r="A358" s="7" t="s">
        <v>975</v>
      </c>
      <c r="B358" s="7" t="s">
        <v>976</v>
      </c>
      <c r="C358" s="8">
        <v>211.64</v>
      </c>
      <c r="D358" s="12">
        <f t="shared" si="5"/>
        <v>1.3368161212646583E-4</v>
      </c>
      <c r="E358" s="8">
        <v>23</v>
      </c>
      <c r="F358" s="8">
        <v>11.5</v>
      </c>
      <c r="G358" s="8">
        <v>21.85</v>
      </c>
      <c r="H358" s="8">
        <v>11.5</v>
      </c>
      <c r="I358" s="8">
        <v>11.5</v>
      </c>
      <c r="J358" s="8">
        <v>0</v>
      </c>
      <c r="K358" s="8">
        <v>0</v>
      </c>
      <c r="L358" s="8">
        <v>11.5</v>
      </c>
      <c r="M358" s="8">
        <v>17.309999999999999</v>
      </c>
      <c r="N358" s="8">
        <v>45.99</v>
      </c>
      <c r="O358" s="8">
        <v>45.99</v>
      </c>
      <c r="P358" s="8">
        <v>11.5</v>
      </c>
    </row>
    <row r="359" spans="1:16">
      <c r="A359" s="7" t="s">
        <v>1049</v>
      </c>
      <c r="B359" s="7" t="s">
        <v>1050</v>
      </c>
      <c r="C359" s="8">
        <v>211.02</v>
      </c>
      <c r="D359" s="12">
        <f t="shared" si="5"/>
        <v>1.3328999145212068E-4</v>
      </c>
      <c r="E359" s="8">
        <v>26.7</v>
      </c>
      <c r="F359" s="8">
        <v>53.42</v>
      </c>
      <c r="G359" s="8">
        <v>59.66</v>
      </c>
      <c r="H359" s="8">
        <v>0</v>
      </c>
      <c r="I359" s="8">
        <v>27.59</v>
      </c>
      <c r="J359" s="8">
        <v>15.13</v>
      </c>
      <c r="K359" s="8">
        <v>13.39</v>
      </c>
      <c r="L359" s="8">
        <v>0</v>
      </c>
      <c r="M359" s="8">
        <v>0</v>
      </c>
      <c r="N359" s="8">
        <v>8.9</v>
      </c>
      <c r="O359" s="8">
        <v>6.23</v>
      </c>
      <c r="P359" s="8">
        <v>0</v>
      </c>
    </row>
    <row r="360" spans="1:16">
      <c r="A360" s="7" t="s">
        <v>765</v>
      </c>
      <c r="B360" s="7" t="s">
        <v>766</v>
      </c>
      <c r="C360" s="8">
        <v>210.87</v>
      </c>
      <c r="D360" s="12">
        <f t="shared" si="5"/>
        <v>1.331952445147791E-4</v>
      </c>
      <c r="E360" s="8">
        <v>15.06</v>
      </c>
      <c r="F360" s="8">
        <v>10.039999999999999</v>
      </c>
      <c r="G360" s="8">
        <v>15.06</v>
      </c>
      <c r="H360" s="8">
        <v>10.54</v>
      </c>
      <c r="I360" s="8">
        <v>55.07</v>
      </c>
      <c r="J360" s="8">
        <v>21.31</v>
      </c>
      <c r="K360" s="8">
        <v>5.0199999999999996</v>
      </c>
      <c r="L360" s="8">
        <v>33.61</v>
      </c>
      <c r="M360" s="8">
        <v>0</v>
      </c>
      <c r="N360" s="8">
        <v>37.630000000000003</v>
      </c>
      <c r="O360" s="8">
        <v>7.53</v>
      </c>
      <c r="P360" s="8">
        <v>0</v>
      </c>
    </row>
    <row r="361" spans="1:16">
      <c r="A361" s="7" t="s">
        <v>349</v>
      </c>
      <c r="B361" s="7" t="s">
        <v>350</v>
      </c>
      <c r="C361" s="8">
        <v>210</v>
      </c>
      <c r="D361" s="12">
        <f t="shared" si="5"/>
        <v>1.3264571227819801E-4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210</v>
      </c>
    </row>
    <row r="362" spans="1:16">
      <c r="A362" s="7" t="s">
        <v>1149</v>
      </c>
      <c r="B362" s="7" t="s">
        <v>1150</v>
      </c>
      <c r="C362" s="8">
        <v>210</v>
      </c>
      <c r="D362" s="12">
        <f t="shared" si="5"/>
        <v>1.3264571227819801E-4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210</v>
      </c>
    </row>
    <row r="363" spans="1:16">
      <c r="A363" s="7" t="s">
        <v>775</v>
      </c>
      <c r="B363" s="7" t="s">
        <v>776</v>
      </c>
      <c r="C363" s="8">
        <v>209.83</v>
      </c>
      <c r="D363" s="12">
        <f t="shared" si="5"/>
        <v>1.3253833241587756E-4</v>
      </c>
      <c r="E363" s="8">
        <v>3.6</v>
      </c>
      <c r="F363" s="8">
        <v>18</v>
      </c>
      <c r="G363" s="8">
        <v>14.4</v>
      </c>
      <c r="H363" s="8">
        <v>14.39</v>
      </c>
      <c r="I363" s="8">
        <v>14.4</v>
      </c>
      <c r="J363" s="8">
        <v>14.4</v>
      </c>
      <c r="K363" s="8">
        <v>7.2</v>
      </c>
      <c r="L363" s="8">
        <v>10.8</v>
      </c>
      <c r="M363" s="8">
        <v>7.2</v>
      </c>
      <c r="N363" s="8">
        <v>62.24</v>
      </c>
      <c r="O363" s="8">
        <v>21.62</v>
      </c>
      <c r="P363" s="8">
        <v>21.58</v>
      </c>
    </row>
    <row r="364" spans="1:16">
      <c r="A364" s="7" t="s">
        <v>1011</v>
      </c>
      <c r="B364" s="7" t="s">
        <v>1012</v>
      </c>
      <c r="C364" s="8">
        <v>209.3</v>
      </c>
      <c r="D364" s="12">
        <f t="shared" si="5"/>
        <v>1.3220355990393735E-4</v>
      </c>
      <c r="E364" s="8">
        <v>29.9</v>
      </c>
      <c r="F364" s="8">
        <v>89.7</v>
      </c>
      <c r="G364" s="8">
        <v>29.9</v>
      </c>
      <c r="H364" s="8">
        <v>29.9</v>
      </c>
      <c r="I364" s="8">
        <v>0</v>
      </c>
      <c r="J364" s="8">
        <v>29.9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</row>
    <row r="365" spans="1:16">
      <c r="A365" s="7" t="s">
        <v>1063</v>
      </c>
      <c r="B365" s="7" t="s">
        <v>1064</v>
      </c>
      <c r="C365" s="8">
        <v>209.2</v>
      </c>
      <c r="D365" s="12">
        <f t="shared" si="5"/>
        <v>1.3214039527904297E-4</v>
      </c>
      <c r="E365" s="8">
        <v>94.88</v>
      </c>
      <c r="F365" s="8">
        <v>8.11</v>
      </c>
      <c r="G365" s="8">
        <v>0</v>
      </c>
      <c r="H365" s="8">
        <v>0</v>
      </c>
      <c r="I365" s="8">
        <v>21.89</v>
      </c>
      <c r="J365" s="8">
        <v>0</v>
      </c>
      <c r="K365" s="8">
        <v>8.11</v>
      </c>
      <c r="L365" s="8">
        <v>33.26</v>
      </c>
      <c r="M365" s="8">
        <v>31.61</v>
      </c>
      <c r="N365" s="8">
        <v>5.67</v>
      </c>
      <c r="O365" s="8">
        <v>5.67</v>
      </c>
      <c r="P365" s="8">
        <v>0</v>
      </c>
    </row>
    <row r="366" spans="1:16">
      <c r="A366" s="7" t="s">
        <v>1634</v>
      </c>
      <c r="B366" s="7" t="s">
        <v>1635</v>
      </c>
      <c r="C366" s="8">
        <v>209.05</v>
      </c>
      <c r="D366" s="12">
        <f t="shared" si="5"/>
        <v>1.3204564834170141E-4</v>
      </c>
      <c r="E366" s="8">
        <v>0</v>
      </c>
      <c r="F366" s="8">
        <v>83.62</v>
      </c>
      <c r="G366" s="8">
        <v>0</v>
      </c>
      <c r="H366" s="8">
        <v>83.62</v>
      </c>
      <c r="I366" s="8">
        <v>0</v>
      </c>
      <c r="J366" s="8">
        <v>0</v>
      </c>
      <c r="K366" s="8">
        <v>0</v>
      </c>
      <c r="L366" s="8">
        <v>41.81</v>
      </c>
      <c r="M366" s="8">
        <v>0</v>
      </c>
      <c r="N366" s="8">
        <v>0</v>
      </c>
      <c r="O366" s="8">
        <v>0</v>
      </c>
      <c r="P366" s="8">
        <v>0</v>
      </c>
    </row>
    <row r="367" spans="1:16">
      <c r="A367" s="7" t="s">
        <v>1550</v>
      </c>
      <c r="B367" s="7" t="s">
        <v>1551</v>
      </c>
      <c r="C367" s="8">
        <v>206.46</v>
      </c>
      <c r="D367" s="12">
        <f t="shared" si="5"/>
        <v>1.3040968455693697E-4</v>
      </c>
      <c r="E367" s="8">
        <v>0</v>
      </c>
      <c r="F367" s="8">
        <v>45.88</v>
      </c>
      <c r="G367" s="8">
        <v>45.88</v>
      </c>
      <c r="H367" s="8">
        <v>0</v>
      </c>
      <c r="I367" s="8">
        <v>0</v>
      </c>
      <c r="J367" s="8">
        <v>22.94</v>
      </c>
      <c r="K367" s="8">
        <v>68.819999999999993</v>
      </c>
      <c r="L367" s="8">
        <v>0</v>
      </c>
      <c r="M367" s="8">
        <v>0</v>
      </c>
      <c r="N367" s="8">
        <v>0</v>
      </c>
      <c r="O367" s="8">
        <v>22.94</v>
      </c>
      <c r="P367" s="8">
        <v>0</v>
      </c>
    </row>
    <row r="368" spans="1:16">
      <c r="A368" s="7" t="s">
        <v>1515</v>
      </c>
      <c r="B368" s="7" t="s">
        <v>1516</v>
      </c>
      <c r="C368" s="8">
        <v>205.58</v>
      </c>
      <c r="D368" s="12">
        <f t="shared" si="5"/>
        <v>1.2985383585786641E-4</v>
      </c>
      <c r="E368" s="8">
        <v>24.92</v>
      </c>
      <c r="F368" s="8">
        <v>18.690000000000001</v>
      </c>
      <c r="G368" s="8">
        <v>0</v>
      </c>
      <c r="H368" s="8">
        <v>6.23</v>
      </c>
      <c r="I368" s="8">
        <v>56.07</v>
      </c>
      <c r="J368" s="8">
        <v>0</v>
      </c>
      <c r="K368" s="8">
        <v>0</v>
      </c>
      <c r="L368" s="8">
        <v>6.23</v>
      </c>
      <c r="M368" s="8">
        <v>0</v>
      </c>
      <c r="N368" s="8">
        <v>6.23</v>
      </c>
      <c r="O368" s="8">
        <v>80.98</v>
      </c>
      <c r="P368" s="8">
        <v>6.23</v>
      </c>
    </row>
    <row r="369" spans="1:16">
      <c r="A369" s="7" t="s">
        <v>701</v>
      </c>
      <c r="B369" s="7" t="s">
        <v>702</v>
      </c>
      <c r="C369" s="8">
        <v>204.09</v>
      </c>
      <c r="D369" s="12">
        <f t="shared" si="5"/>
        <v>1.2891268294694015E-4</v>
      </c>
      <c r="E369" s="8">
        <v>41.66</v>
      </c>
      <c r="F369" s="8">
        <v>-13.88</v>
      </c>
      <c r="G369" s="8">
        <v>0</v>
      </c>
      <c r="H369" s="8">
        <v>9.73</v>
      </c>
      <c r="I369" s="8">
        <v>13.88</v>
      </c>
      <c r="J369" s="8">
        <v>41.66</v>
      </c>
      <c r="K369" s="8">
        <v>13.88</v>
      </c>
      <c r="L369" s="8">
        <v>13.88</v>
      </c>
      <c r="M369" s="8">
        <v>0</v>
      </c>
      <c r="N369" s="8">
        <v>13.88</v>
      </c>
      <c r="O369" s="8">
        <v>55.52</v>
      </c>
      <c r="P369" s="8">
        <v>13.88</v>
      </c>
    </row>
    <row r="370" spans="1:16">
      <c r="A370" s="7" t="s">
        <v>611</v>
      </c>
      <c r="B370" s="7" t="s">
        <v>612</v>
      </c>
      <c r="C370" s="8">
        <v>201.27</v>
      </c>
      <c r="D370" s="12">
        <f t="shared" si="5"/>
        <v>1.2713144052491863E-4</v>
      </c>
      <c r="E370" s="8">
        <v>0</v>
      </c>
      <c r="F370" s="8">
        <v>0</v>
      </c>
      <c r="G370" s="8">
        <v>22.58</v>
      </c>
      <c r="H370" s="8">
        <v>15</v>
      </c>
      <c r="I370" s="8">
        <v>30.05</v>
      </c>
      <c r="J370" s="8">
        <v>15.05</v>
      </c>
      <c r="K370" s="8">
        <v>0</v>
      </c>
      <c r="L370" s="8">
        <v>22.58</v>
      </c>
      <c r="M370" s="8">
        <v>0</v>
      </c>
      <c r="N370" s="8">
        <v>81.010000000000005</v>
      </c>
      <c r="O370" s="8">
        <v>0</v>
      </c>
      <c r="P370" s="8">
        <v>15</v>
      </c>
    </row>
    <row r="371" spans="1:16">
      <c r="A371" s="7" t="s">
        <v>369</v>
      </c>
      <c r="B371" s="7" t="s">
        <v>370</v>
      </c>
      <c r="C371" s="8">
        <v>198.35</v>
      </c>
      <c r="D371" s="12">
        <f t="shared" si="5"/>
        <v>1.2528703347800273E-4</v>
      </c>
      <c r="E371" s="8">
        <v>13.22</v>
      </c>
      <c r="F371" s="8">
        <v>13.25</v>
      </c>
      <c r="G371" s="8">
        <v>0</v>
      </c>
      <c r="H371" s="8">
        <v>39.659999999999997</v>
      </c>
      <c r="I371" s="8">
        <v>52.88</v>
      </c>
      <c r="J371" s="8">
        <v>13.25</v>
      </c>
      <c r="K371" s="8">
        <v>52.84</v>
      </c>
      <c r="L371" s="8">
        <v>0</v>
      </c>
      <c r="M371" s="8">
        <v>13.25</v>
      </c>
      <c r="N371" s="8">
        <v>0</v>
      </c>
      <c r="O371" s="8">
        <v>0</v>
      </c>
      <c r="P371" s="8">
        <v>0</v>
      </c>
    </row>
    <row r="372" spans="1:16">
      <c r="A372" s="7" t="s">
        <v>75</v>
      </c>
      <c r="B372" s="7" t="s">
        <v>76</v>
      </c>
      <c r="C372" s="8">
        <v>197.54</v>
      </c>
      <c r="D372" s="12">
        <f t="shared" si="5"/>
        <v>1.2477540001635824E-4</v>
      </c>
      <c r="E372" s="8">
        <v>18</v>
      </c>
      <c r="F372" s="8">
        <v>27.77</v>
      </c>
      <c r="G372" s="8">
        <v>0</v>
      </c>
      <c r="H372" s="8">
        <v>15.89</v>
      </c>
      <c r="I372" s="8">
        <v>-16.62</v>
      </c>
      <c r="J372" s="8">
        <v>6.69</v>
      </c>
      <c r="K372" s="8">
        <v>26.76</v>
      </c>
      <c r="L372" s="8">
        <v>24.07</v>
      </c>
      <c r="M372" s="8">
        <v>6.69</v>
      </c>
      <c r="N372" s="8">
        <v>74.91</v>
      </c>
      <c r="O372" s="8">
        <v>6.69</v>
      </c>
      <c r="P372" s="8">
        <v>6.69</v>
      </c>
    </row>
    <row r="373" spans="1:16">
      <c r="A373" s="7" t="s">
        <v>1638</v>
      </c>
      <c r="B373" s="7" t="s">
        <v>1639</v>
      </c>
      <c r="C373" s="8">
        <v>197.32</v>
      </c>
      <c r="D373" s="12">
        <f t="shared" si="5"/>
        <v>1.2463643784159061E-4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49.33</v>
      </c>
      <c r="M373" s="8">
        <v>0</v>
      </c>
      <c r="N373" s="8">
        <v>147.99</v>
      </c>
      <c r="O373" s="8">
        <v>0</v>
      </c>
      <c r="P373" s="8">
        <v>0</v>
      </c>
    </row>
    <row r="374" spans="1:16">
      <c r="A374" s="7" t="s">
        <v>1081</v>
      </c>
      <c r="B374" s="7" t="s">
        <v>1082</v>
      </c>
      <c r="C374" s="8">
        <v>196.21</v>
      </c>
      <c r="D374" s="12">
        <f t="shared" si="5"/>
        <v>1.2393531050526301E-4</v>
      </c>
      <c r="E374" s="8">
        <v>0</v>
      </c>
      <c r="F374" s="8">
        <v>41.02</v>
      </c>
      <c r="G374" s="8">
        <v>29.28</v>
      </c>
      <c r="H374" s="8">
        <v>40.270000000000003</v>
      </c>
      <c r="I374" s="8">
        <v>47.57</v>
      </c>
      <c r="J374" s="8">
        <v>0</v>
      </c>
      <c r="K374" s="8">
        <v>0</v>
      </c>
      <c r="L374" s="8">
        <v>27.08</v>
      </c>
      <c r="M374" s="8">
        <v>0</v>
      </c>
      <c r="N374" s="8">
        <v>10.99</v>
      </c>
      <c r="O374" s="8">
        <v>0</v>
      </c>
      <c r="P374" s="8">
        <v>0</v>
      </c>
    </row>
    <row r="375" spans="1:16">
      <c r="A375" s="7" t="s">
        <v>635</v>
      </c>
      <c r="B375" s="7" t="s">
        <v>636</v>
      </c>
      <c r="C375" s="8">
        <v>195.31</v>
      </c>
      <c r="D375" s="12">
        <f t="shared" si="5"/>
        <v>1.2336682888121358E-4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97.65</v>
      </c>
      <c r="K375" s="8">
        <v>0</v>
      </c>
      <c r="L375" s="8">
        <v>0</v>
      </c>
      <c r="M375" s="8">
        <v>0</v>
      </c>
      <c r="N375" s="8">
        <v>97.66</v>
      </c>
      <c r="O375" s="8">
        <v>0</v>
      </c>
      <c r="P375" s="8">
        <v>0</v>
      </c>
    </row>
    <row r="376" spans="1:16">
      <c r="A376" s="7" t="s">
        <v>431</v>
      </c>
      <c r="B376" s="7" t="s">
        <v>432</v>
      </c>
      <c r="C376" s="8">
        <v>193.71</v>
      </c>
      <c r="D376" s="12">
        <f t="shared" si="5"/>
        <v>1.2235619488290349E-4</v>
      </c>
      <c r="E376" s="8">
        <v>32.49</v>
      </c>
      <c r="F376" s="8">
        <v>16.29</v>
      </c>
      <c r="G376" s="8">
        <v>2.7</v>
      </c>
      <c r="H376" s="8">
        <v>10.83</v>
      </c>
      <c r="I376" s="8">
        <v>5.43</v>
      </c>
      <c r="J376" s="8">
        <v>10.83</v>
      </c>
      <c r="K376" s="8">
        <v>49.98</v>
      </c>
      <c r="L376" s="8">
        <v>10.86</v>
      </c>
      <c r="M376" s="8">
        <v>21.72</v>
      </c>
      <c r="N376" s="8">
        <v>0</v>
      </c>
      <c r="O376" s="8">
        <v>16.29</v>
      </c>
      <c r="P376" s="8">
        <v>16.29</v>
      </c>
    </row>
    <row r="377" spans="1:16">
      <c r="A377" s="7" t="s">
        <v>129</v>
      </c>
      <c r="B377" s="7" t="s">
        <v>130</v>
      </c>
      <c r="C377" s="8">
        <v>193.17</v>
      </c>
      <c r="D377" s="12">
        <f t="shared" si="5"/>
        <v>1.2201510590847383E-4</v>
      </c>
      <c r="E377" s="8">
        <v>140.46</v>
      </c>
      <c r="F377" s="8">
        <v>23.41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29.3</v>
      </c>
      <c r="M377" s="8">
        <v>0</v>
      </c>
      <c r="N377" s="8">
        <v>0</v>
      </c>
      <c r="O377" s="8">
        <v>0</v>
      </c>
      <c r="P377" s="8">
        <v>0</v>
      </c>
    </row>
    <row r="378" spans="1:16">
      <c r="A378" s="7" t="s">
        <v>1479</v>
      </c>
      <c r="B378" s="7" t="s">
        <v>1480</v>
      </c>
      <c r="C378" s="8">
        <v>190.62</v>
      </c>
      <c r="D378" s="12">
        <f t="shared" si="5"/>
        <v>1.2040440797366716E-4</v>
      </c>
      <c r="E378" s="8">
        <v>0</v>
      </c>
      <c r="F378" s="8">
        <v>0</v>
      </c>
      <c r="G378" s="8">
        <v>0</v>
      </c>
      <c r="H378" s="8">
        <v>0</v>
      </c>
      <c r="I378" s="8">
        <v>26.76</v>
      </c>
      <c r="J378" s="8">
        <v>0</v>
      </c>
      <c r="K378" s="8">
        <v>33.44</v>
      </c>
      <c r="L378" s="8">
        <v>43.47</v>
      </c>
      <c r="M378" s="8">
        <v>13.38</v>
      </c>
      <c r="N378" s="8">
        <v>23.41</v>
      </c>
      <c r="O378" s="8">
        <v>16.72</v>
      </c>
      <c r="P378" s="8">
        <v>33.44</v>
      </c>
    </row>
    <row r="379" spans="1:16">
      <c r="A379" s="7" t="s">
        <v>675</v>
      </c>
      <c r="B379" s="7" t="s">
        <v>676</v>
      </c>
      <c r="C379" s="8">
        <v>190.49</v>
      </c>
      <c r="D379" s="12">
        <f t="shared" si="5"/>
        <v>1.2032229396130447E-4</v>
      </c>
      <c r="E379" s="8">
        <v>0</v>
      </c>
      <c r="F379" s="8">
        <v>37.5</v>
      </c>
      <c r="G379" s="8">
        <v>25</v>
      </c>
      <c r="H379" s="8">
        <v>25</v>
      </c>
      <c r="I379" s="8">
        <v>12.5</v>
      </c>
      <c r="J379" s="8">
        <v>25</v>
      </c>
      <c r="K379" s="8">
        <v>12.5</v>
      </c>
      <c r="L379" s="8">
        <v>12.5</v>
      </c>
      <c r="M379" s="8">
        <v>14.01</v>
      </c>
      <c r="N379" s="8">
        <v>12.1</v>
      </c>
      <c r="O379" s="8">
        <v>0</v>
      </c>
      <c r="P379" s="8">
        <v>14.38</v>
      </c>
    </row>
    <row r="380" spans="1:16">
      <c r="A380" s="7" t="s">
        <v>683</v>
      </c>
      <c r="B380" s="7" t="s">
        <v>684</v>
      </c>
      <c r="C380" s="8">
        <v>190.1</v>
      </c>
      <c r="D380" s="12">
        <f t="shared" si="5"/>
        <v>1.2007595192421638E-4</v>
      </c>
      <c r="E380" s="8">
        <v>0</v>
      </c>
      <c r="F380" s="8">
        <v>0</v>
      </c>
      <c r="G380" s="8">
        <v>29.94</v>
      </c>
      <c r="H380" s="8">
        <v>0</v>
      </c>
      <c r="I380" s="8">
        <v>112.63</v>
      </c>
      <c r="J380" s="8">
        <v>14.97</v>
      </c>
      <c r="K380" s="8">
        <v>15</v>
      </c>
      <c r="L380" s="8">
        <v>0</v>
      </c>
      <c r="M380" s="8">
        <v>0</v>
      </c>
      <c r="N380" s="8">
        <v>0</v>
      </c>
      <c r="O380" s="8">
        <v>0</v>
      </c>
      <c r="P380" s="8">
        <v>17.559999999999999</v>
      </c>
    </row>
    <row r="381" spans="1:16">
      <c r="A381" s="7" t="s">
        <v>703</v>
      </c>
      <c r="B381" s="7" t="s">
        <v>704</v>
      </c>
      <c r="C381" s="8">
        <v>190.01</v>
      </c>
      <c r="D381" s="12">
        <f t="shared" si="5"/>
        <v>1.2001910376181143E-4</v>
      </c>
      <c r="E381" s="8">
        <v>0</v>
      </c>
      <c r="F381" s="8">
        <v>38</v>
      </c>
      <c r="G381" s="8">
        <v>0</v>
      </c>
      <c r="H381" s="8">
        <v>0</v>
      </c>
      <c r="I381" s="8">
        <v>0</v>
      </c>
      <c r="J381" s="8">
        <v>0</v>
      </c>
      <c r="K381" s="8">
        <v>114.01</v>
      </c>
      <c r="L381" s="8">
        <v>38</v>
      </c>
      <c r="M381" s="8">
        <v>0</v>
      </c>
      <c r="N381" s="8">
        <v>0</v>
      </c>
      <c r="O381" s="8">
        <v>0</v>
      </c>
      <c r="P381" s="8">
        <v>0</v>
      </c>
    </row>
    <row r="382" spans="1:16">
      <c r="A382" s="7" t="s">
        <v>805</v>
      </c>
      <c r="B382" s="7" t="s">
        <v>806</v>
      </c>
      <c r="C382" s="8">
        <v>187.83</v>
      </c>
      <c r="D382" s="12">
        <f t="shared" si="5"/>
        <v>1.1864211493911397E-4</v>
      </c>
      <c r="E382" s="8">
        <v>0</v>
      </c>
      <c r="F382" s="8">
        <v>62.6</v>
      </c>
      <c r="G382" s="8">
        <v>0</v>
      </c>
      <c r="H382" s="8">
        <v>31.3</v>
      </c>
      <c r="I382" s="8">
        <v>0</v>
      </c>
      <c r="J382" s="8">
        <v>0</v>
      </c>
      <c r="K382" s="8">
        <v>0</v>
      </c>
      <c r="L382" s="8">
        <v>0</v>
      </c>
      <c r="M382" s="8">
        <v>31.31</v>
      </c>
      <c r="N382" s="8">
        <v>31.31</v>
      </c>
      <c r="O382" s="8">
        <v>31.31</v>
      </c>
      <c r="P382" s="8">
        <v>0</v>
      </c>
    </row>
    <row r="383" spans="1:16">
      <c r="A383" s="7" t="s">
        <v>77</v>
      </c>
      <c r="B383" s="7" t="s">
        <v>78</v>
      </c>
      <c r="C383" s="8">
        <v>187.55</v>
      </c>
      <c r="D383" s="12">
        <f t="shared" si="5"/>
        <v>1.184652539894097E-4</v>
      </c>
      <c r="E383" s="8">
        <v>0</v>
      </c>
      <c r="F383" s="8">
        <v>0</v>
      </c>
      <c r="G383" s="8">
        <v>47.25</v>
      </c>
      <c r="H383" s="8">
        <v>47.25</v>
      </c>
      <c r="I383" s="8">
        <v>0</v>
      </c>
      <c r="J383" s="8">
        <v>0</v>
      </c>
      <c r="K383" s="8">
        <v>16.72</v>
      </c>
      <c r="L383" s="8">
        <v>16.72</v>
      </c>
      <c r="M383" s="8">
        <v>33.44</v>
      </c>
      <c r="N383" s="8">
        <v>0</v>
      </c>
      <c r="O383" s="8">
        <v>26.17</v>
      </c>
      <c r="P383" s="8">
        <v>0</v>
      </c>
    </row>
    <row r="384" spans="1:16">
      <c r="A384" s="7" t="s">
        <v>1323</v>
      </c>
      <c r="B384" s="7" t="s">
        <v>1324</v>
      </c>
      <c r="C384" s="8">
        <v>187.31</v>
      </c>
      <c r="D384" s="12">
        <f t="shared" si="5"/>
        <v>1.1831365888966318E-4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26.76</v>
      </c>
      <c r="K384" s="8">
        <v>26.75</v>
      </c>
      <c r="L384" s="8">
        <v>53.52</v>
      </c>
      <c r="M384" s="8">
        <v>26.76</v>
      </c>
      <c r="N384" s="8">
        <v>26.76</v>
      </c>
      <c r="O384" s="8">
        <v>0</v>
      </c>
      <c r="P384" s="8">
        <v>26.76</v>
      </c>
    </row>
    <row r="385" spans="1:16">
      <c r="A385" s="7" t="s">
        <v>1251</v>
      </c>
      <c r="B385" s="7" t="s">
        <v>1252</v>
      </c>
      <c r="C385" s="8">
        <v>186.96</v>
      </c>
      <c r="D385" s="12">
        <f t="shared" si="5"/>
        <v>1.1809258270253285E-4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46.74</v>
      </c>
      <c r="K385" s="8">
        <v>0</v>
      </c>
      <c r="L385" s="8">
        <v>46.74</v>
      </c>
      <c r="M385" s="8">
        <v>46.74</v>
      </c>
      <c r="N385" s="8">
        <v>0</v>
      </c>
      <c r="O385" s="8">
        <v>0</v>
      </c>
      <c r="P385" s="8">
        <v>46.74</v>
      </c>
    </row>
    <row r="386" spans="1:16">
      <c r="A386" s="7" t="s">
        <v>1489</v>
      </c>
      <c r="B386" s="7" t="s">
        <v>1490</v>
      </c>
      <c r="C386" s="8">
        <v>184.3</v>
      </c>
      <c r="D386" s="12">
        <f t="shared" si="5"/>
        <v>1.1641240368034235E-4</v>
      </c>
      <c r="E386" s="8">
        <v>0</v>
      </c>
      <c r="F386" s="8">
        <v>0</v>
      </c>
      <c r="G386" s="8">
        <v>0</v>
      </c>
      <c r="H386" s="8">
        <v>0</v>
      </c>
      <c r="I386" s="8">
        <v>67.900000000000006</v>
      </c>
      <c r="J386" s="8">
        <v>58.2</v>
      </c>
      <c r="K386" s="8">
        <v>0</v>
      </c>
      <c r="L386" s="8">
        <v>4.8499999999999996</v>
      </c>
      <c r="M386" s="8">
        <v>43.65</v>
      </c>
      <c r="N386" s="8">
        <v>0</v>
      </c>
      <c r="O386" s="8">
        <v>9.6999999999999993</v>
      </c>
      <c r="P386" s="8">
        <v>0</v>
      </c>
    </row>
    <row r="387" spans="1:16">
      <c r="A387" s="7" t="s">
        <v>531</v>
      </c>
      <c r="B387" s="7" t="s">
        <v>532</v>
      </c>
      <c r="C387" s="8">
        <v>181.77</v>
      </c>
      <c r="D387" s="12">
        <f t="shared" si="5"/>
        <v>1.1481433867051454E-4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19.68</v>
      </c>
      <c r="K387" s="8">
        <v>19.690000000000001</v>
      </c>
      <c r="L387" s="8">
        <v>26.25</v>
      </c>
      <c r="M387" s="8">
        <v>26.25</v>
      </c>
      <c r="N387" s="8">
        <v>57.09</v>
      </c>
      <c r="O387" s="8">
        <v>19.68</v>
      </c>
      <c r="P387" s="8">
        <v>13.13</v>
      </c>
    </row>
    <row r="388" spans="1:16">
      <c r="A388" s="7" t="s">
        <v>169</v>
      </c>
      <c r="B388" s="7" t="s">
        <v>170</v>
      </c>
      <c r="C388" s="8">
        <v>180.6</v>
      </c>
      <c r="D388" s="12">
        <f t="shared" si="5"/>
        <v>1.1407531255925027E-4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180.6</v>
      </c>
    </row>
    <row r="389" spans="1:16">
      <c r="A389" s="7" t="s">
        <v>1135</v>
      </c>
      <c r="B389" s="7" t="s">
        <v>1136</v>
      </c>
      <c r="C389" s="8">
        <v>179.93</v>
      </c>
      <c r="D389" s="12">
        <f t="shared" si="5"/>
        <v>1.1365210957245793E-4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34.03</v>
      </c>
      <c r="K389" s="8">
        <v>0</v>
      </c>
      <c r="L389" s="8">
        <v>22.35</v>
      </c>
      <c r="M389" s="8">
        <v>0</v>
      </c>
      <c r="N389" s="8">
        <v>55.99</v>
      </c>
      <c r="O389" s="8">
        <v>45.21</v>
      </c>
      <c r="P389" s="8">
        <v>22.35</v>
      </c>
    </row>
    <row r="390" spans="1:16">
      <c r="A390" s="7" t="s">
        <v>305</v>
      </c>
      <c r="B390" s="7" t="s">
        <v>306</v>
      </c>
      <c r="C390" s="8">
        <v>178.93</v>
      </c>
      <c r="D390" s="12">
        <f t="shared" si="5"/>
        <v>1.1302046332351414E-4</v>
      </c>
      <c r="E390" s="8">
        <v>0</v>
      </c>
      <c r="F390" s="8">
        <v>0</v>
      </c>
      <c r="G390" s="8">
        <v>0</v>
      </c>
      <c r="H390" s="8">
        <v>178.93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</row>
    <row r="391" spans="1:16">
      <c r="A391" s="7" t="s">
        <v>475</v>
      </c>
      <c r="B391" s="7" t="s">
        <v>476</v>
      </c>
      <c r="C391" s="8">
        <v>177.7</v>
      </c>
      <c r="D391" s="12">
        <f t="shared" ref="D391:D454" si="6">C391/C$829</f>
        <v>1.1224353843731325E-4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25.7</v>
      </c>
      <c r="K391" s="8">
        <v>0</v>
      </c>
      <c r="L391" s="8">
        <v>0</v>
      </c>
      <c r="M391" s="8">
        <v>152</v>
      </c>
      <c r="N391" s="8">
        <v>0</v>
      </c>
      <c r="O391" s="8">
        <v>0</v>
      </c>
      <c r="P391" s="8">
        <v>0</v>
      </c>
    </row>
    <row r="392" spans="1:16">
      <c r="A392" s="7" t="s">
        <v>1219</v>
      </c>
      <c r="B392" s="7" t="s">
        <v>1220</v>
      </c>
      <c r="C392" s="8">
        <v>177.29</v>
      </c>
      <c r="D392" s="12">
        <f t="shared" si="6"/>
        <v>1.119845634752463E-4</v>
      </c>
      <c r="E392" s="8">
        <v>29.72</v>
      </c>
      <c r="F392" s="8">
        <v>0</v>
      </c>
      <c r="G392" s="8">
        <v>14.01</v>
      </c>
      <c r="H392" s="8">
        <v>6.22</v>
      </c>
      <c r="I392" s="8">
        <v>-6.97</v>
      </c>
      <c r="J392" s="8">
        <v>15.55</v>
      </c>
      <c r="K392" s="8">
        <v>57.59</v>
      </c>
      <c r="L392" s="8">
        <v>20.37</v>
      </c>
      <c r="M392" s="8">
        <v>18.829999999999998</v>
      </c>
      <c r="N392" s="8">
        <v>9.42</v>
      </c>
      <c r="O392" s="8">
        <v>0</v>
      </c>
      <c r="P392" s="8">
        <v>12.55</v>
      </c>
    </row>
    <row r="393" spans="1:16">
      <c r="A393" s="7" t="s">
        <v>845</v>
      </c>
      <c r="B393" s="7" t="s">
        <v>846</v>
      </c>
      <c r="C393" s="8">
        <v>176.17</v>
      </c>
      <c r="D393" s="12">
        <f t="shared" si="6"/>
        <v>1.1127711967642925E-4</v>
      </c>
      <c r="E393" s="8">
        <v>0</v>
      </c>
      <c r="F393" s="8">
        <v>8.0299999999999994</v>
      </c>
      <c r="G393" s="8">
        <v>0</v>
      </c>
      <c r="H393" s="8">
        <v>8.0299999999999994</v>
      </c>
      <c r="I393" s="8">
        <v>0</v>
      </c>
      <c r="J393" s="8">
        <v>0</v>
      </c>
      <c r="K393" s="8">
        <v>16.05</v>
      </c>
      <c r="L393" s="8">
        <v>120</v>
      </c>
      <c r="M393" s="8">
        <v>8.0299999999999994</v>
      </c>
      <c r="N393" s="8">
        <v>16.03</v>
      </c>
      <c r="O393" s="8">
        <v>0</v>
      </c>
      <c r="P393" s="8">
        <v>0</v>
      </c>
    </row>
    <row r="394" spans="1:16">
      <c r="A394" s="7" t="s">
        <v>485</v>
      </c>
      <c r="B394" s="7" t="s">
        <v>486</v>
      </c>
      <c r="C394" s="8">
        <v>175.34</v>
      </c>
      <c r="D394" s="12">
        <f t="shared" si="6"/>
        <v>1.1075285328980589E-4</v>
      </c>
      <c r="E394" s="8">
        <v>0</v>
      </c>
      <c r="F394" s="8">
        <v>0</v>
      </c>
      <c r="G394" s="8">
        <v>19.48</v>
      </c>
      <c r="H394" s="8">
        <v>0</v>
      </c>
      <c r="I394" s="8">
        <v>38.979999999999997</v>
      </c>
      <c r="J394" s="8">
        <v>19.48</v>
      </c>
      <c r="K394" s="8">
        <v>0</v>
      </c>
      <c r="L394" s="8">
        <v>19.48</v>
      </c>
      <c r="M394" s="8">
        <v>38.96</v>
      </c>
      <c r="N394" s="8">
        <v>38.96</v>
      </c>
      <c r="O394" s="8">
        <v>0</v>
      </c>
      <c r="P394" s="8">
        <v>0</v>
      </c>
    </row>
    <row r="395" spans="1:16">
      <c r="A395" s="7" t="s">
        <v>1273</v>
      </c>
      <c r="B395" s="7" t="s">
        <v>1274</v>
      </c>
      <c r="C395" s="8">
        <v>175</v>
      </c>
      <c r="D395" s="12">
        <f t="shared" si="6"/>
        <v>1.1053809356516501E-4</v>
      </c>
      <c r="E395" s="8">
        <v>37.5</v>
      </c>
      <c r="F395" s="8">
        <v>0</v>
      </c>
      <c r="G395" s="8">
        <v>12.5</v>
      </c>
      <c r="H395" s="8">
        <v>12.5</v>
      </c>
      <c r="I395" s="8">
        <v>12.5</v>
      </c>
      <c r="J395" s="8">
        <v>12.5</v>
      </c>
      <c r="K395" s="8">
        <v>37.5</v>
      </c>
      <c r="L395" s="8">
        <v>0</v>
      </c>
      <c r="M395" s="8">
        <v>25</v>
      </c>
      <c r="N395" s="8">
        <v>12.5</v>
      </c>
      <c r="O395" s="8">
        <v>12.5</v>
      </c>
      <c r="P395" s="8">
        <v>0</v>
      </c>
    </row>
    <row r="396" spans="1:16">
      <c r="A396" s="7" t="s">
        <v>477</v>
      </c>
      <c r="B396" s="7" t="s">
        <v>478</v>
      </c>
      <c r="C396" s="8">
        <v>174.81</v>
      </c>
      <c r="D396" s="12">
        <f t="shared" si="6"/>
        <v>1.1041808077786568E-4</v>
      </c>
      <c r="E396" s="8">
        <v>83.55</v>
      </c>
      <c r="F396" s="8">
        <v>80.41</v>
      </c>
      <c r="G396" s="8">
        <v>10.85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</row>
    <row r="397" spans="1:16">
      <c r="A397" s="7" t="s">
        <v>1369</v>
      </c>
      <c r="B397" s="7" t="s">
        <v>1370</v>
      </c>
      <c r="C397" s="8">
        <v>172.45</v>
      </c>
      <c r="D397" s="12">
        <f t="shared" si="6"/>
        <v>1.089273956303583E-4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172.45</v>
      </c>
    </row>
    <row r="398" spans="1:16">
      <c r="A398" s="7" t="s">
        <v>1233</v>
      </c>
      <c r="B398" s="7" t="s">
        <v>1234</v>
      </c>
      <c r="C398" s="8">
        <v>166.88</v>
      </c>
      <c r="D398" s="12">
        <f t="shared" si="6"/>
        <v>1.0540912602374135E-4</v>
      </c>
      <c r="E398" s="8">
        <v>0</v>
      </c>
      <c r="F398" s="8">
        <v>83.44</v>
      </c>
      <c r="G398" s="8">
        <v>0</v>
      </c>
      <c r="H398" s="8">
        <v>0</v>
      </c>
      <c r="I398" s="8">
        <v>41.72</v>
      </c>
      <c r="J398" s="8">
        <v>41.72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</row>
    <row r="399" spans="1:16">
      <c r="A399" s="7" t="s">
        <v>1570</v>
      </c>
      <c r="B399" s="7" t="s">
        <v>1571</v>
      </c>
      <c r="C399" s="8">
        <v>165.56</v>
      </c>
      <c r="D399" s="12">
        <f t="shared" si="6"/>
        <v>1.0457535297513554E-4</v>
      </c>
      <c r="E399" s="8">
        <v>0</v>
      </c>
      <c r="F399" s="8">
        <v>82.78</v>
      </c>
      <c r="G399" s="8">
        <v>0</v>
      </c>
      <c r="H399" s="8">
        <v>0</v>
      </c>
      <c r="I399" s="8">
        <v>0</v>
      </c>
      <c r="J399" s="8">
        <v>0</v>
      </c>
      <c r="K399" s="8">
        <v>82.78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</row>
    <row r="400" spans="1:16">
      <c r="A400" s="7" t="s">
        <v>1495</v>
      </c>
      <c r="B400" s="7" t="s">
        <v>1496</v>
      </c>
      <c r="C400" s="8">
        <v>165.19</v>
      </c>
      <c r="D400" s="12">
        <f t="shared" si="6"/>
        <v>1.0434164386302633E-4</v>
      </c>
      <c r="E400" s="8">
        <v>14.18</v>
      </c>
      <c r="F400" s="8">
        <v>34.700000000000003</v>
      </c>
      <c r="G400" s="8">
        <v>0</v>
      </c>
      <c r="H400" s="8">
        <v>-17.850000000000001</v>
      </c>
      <c r="I400" s="8">
        <v>24.25</v>
      </c>
      <c r="J400" s="8">
        <v>0</v>
      </c>
      <c r="K400" s="8">
        <v>31.91</v>
      </c>
      <c r="L400" s="8">
        <v>0</v>
      </c>
      <c r="M400" s="8">
        <v>31.91</v>
      </c>
      <c r="N400" s="8">
        <v>0</v>
      </c>
      <c r="O400" s="8">
        <v>7.09</v>
      </c>
      <c r="P400" s="8">
        <v>39</v>
      </c>
    </row>
    <row r="401" spans="1:16">
      <c r="A401" s="7" t="s">
        <v>567</v>
      </c>
      <c r="B401" s="7" t="s">
        <v>568</v>
      </c>
      <c r="C401" s="8">
        <v>159.19999999999999</v>
      </c>
      <c r="D401" s="12">
        <f t="shared" si="6"/>
        <v>1.0055808283185296E-4</v>
      </c>
      <c r="E401" s="8">
        <v>0</v>
      </c>
      <c r="F401" s="8">
        <v>0</v>
      </c>
      <c r="G401" s="8">
        <v>39.799999999999997</v>
      </c>
      <c r="H401" s="8">
        <v>0</v>
      </c>
      <c r="I401" s="8">
        <v>39.799999999999997</v>
      </c>
      <c r="J401" s="8">
        <v>19.899999999999999</v>
      </c>
      <c r="K401" s="8">
        <v>0</v>
      </c>
      <c r="L401" s="8">
        <v>19.899999999999999</v>
      </c>
      <c r="M401" s="8">
        <v>39.799999999999997</v>
      </c>
      <c r="N401" s="8">
        <v>0</v>
      </c>
      <c r="O401" s="8">
        <v>0</v>
      </c>
      <c r="P401" s="8">
        <v>0</v>
      </c>
    </row>
    <row r="402" spans="1:16">
      <c r="A402" s="7" t="s">
        <v>943</v>
      </c>
      <c r="B402" s="7" t="s">
        <v>944</v>
      </c>
      <c r="C402" s="8">
        <v>159.19999999999999</v>
      </c>
      <c r="D402" s="12">
        <f t="shared" si="6"/>
        <v>1.0055808283185296E-4</v>
      </c>
      <c r="E402" s="8">
        <v>0</v>
      </c>
      <c r="F402" s="8">
        <v>79.599999999999994</v>
      </c>
      <c r="G402" s="8">
        <v>0</v>
      </c>
      <c r="H402" s="8">
        <v>0</v>
      </c>
      <c r="I402" s="8">
        <v>39.799999999999997</v>
      </c>
      <c r="J402" s="8">
        <v>19.899999999999999</v>
      </c>
      <c r="K402" s="8">
        <v>0</v>
      </c>
      <c r="L402" s="8">
        <v>0</v>
      </c>
      <c r="M402" s="8">
        <v>0</v>
      </c>
      <c r="N402" s="8">
        <v>19.899999999999999</v>
      </c>
      <c r="O402" s="8">
        <v>0</v>
      </c>
      <c r="P402" s="8">
        <v>0</v>
      </c>
    </row>
    <row r="403" spans="1:16">
      <c r="A403" s="7" t="s">
        <v>1576</v>
      </c>
      <c r="B403" s="7" t="s">
        <v>1577</v>
      </c>
      <c r="C403" s="8">
        <v>158.86000000000001</v>
      </c>
      <c r="D403" s="12">
        <f t="shared" si="6"/>
        <v>1.0034332310721209E-4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158.86000000000001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</row>
    <row r="404" spans="1:16">
      <c r="A404" s="7" t="s">
        <v>617</v>
      </c>
      <c r="B404" s="7" t="s">
        <v>618</v>
      </c>
      <c r="C404" s="8">
        <v>158.29</v>
      </c>
      <c r="D404" s="12">
        <f t="shared" si="6"/>
        <v>9.9983284745314101E-5</v>
      </c>
      <c r="E404" s="8">
        <v>53.94</v>
      </c>
      <c r="F404" s="8">
        <v>56.46</v>
      </c>
      <c r="G404" s="8">
        <v>0</v>
      </c>
      <c r="H404" s="8">
        <v>17.399999999999999</v>
      </c>
      <c r="I404" s="8">
        <v>30.49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</row>
    <row r="405" spans="1:16">
      <c r="A405" s="7" t="s">
        <v>1435</v>
      </c>
      <c r="B405" s="7" t="s">
        <v>1436</v>
      </c>
      <c r="C405" s="8">
        <v>158.01</v>
      </c>
      <c r="D405" s="12">
        <f t="shared" si="6"/>
        <v>9.9806423795609838E-5</v>
      </c>
      <c r="E405" s="8">
        <v>0</v>
      </c>
      <c r="F405" s="8">
        <v>0</v>
      </c>
      <c r="G405" s="8">
        <v>0</v>
      </c>
      <c r="H405" s="8">
        <v>0</v>
      </c>
      <c r="I405" s="8">
        <v>25.08</v>
      </c>
      <c r="J405" s="8">
        <v>82.77</v>
      </c>
      <c r="K405" s="8">
        <v>25.08</v>
      </c>
      <c r="L405" s="8">
        <v>0</v>
      </c>
      <c r="M405" s="8">
        <v>25.08</v>
      </c>
      <c r="N405" s="8">
        <v>0</v>
      </c>
      <c r="O405" s="8">
        <v>0</v>
      </c>
      <c r="P405" s="8">
        <v>0</v>
      </c>
    </row>
    <row r="406" spans="1:16">
      <c r="A406" s="7" t="s">
        <v>1099</v>
      </c>
      <c r="B406" s="7" t="s">
        <v>1100</v>
      </c>
      <c r="C406" s="8">
        <v>157.86000000000001</v>
      </c>
      <c r="D406" s="12">
        <f t="shared" si="6"/>
        <v>9.9711676858268281E-5</v>
      </c>
      <c r="E406" s="8">
        <v>10.54</v>
      </c>
      <c r="F406" s="8">
        <v>21.04</v>
      </c>
      <c r="G406" s="8">
        <v>10.5</v>
      </c>
      <c r="H406" s="8">
        <v>10.5</v>
      </c>
      <c r="I406" s="8">
        <v>10.54</v>
      </c>
      <c r="J406" s="8">
        <v>0</v>
      </c>
      <c r="K406" s="8">
        <v>42.04</v>
      </c>
      <c r="L406" s="8">
        <v>31.62</v>
      </c>
      <c r="M406" s="8">
        <v>0</v>
      </c>
      <c r="N406" s="8">
        <v>21.08</v>
      </c>
      <c r="O406" s="8">
        <v>0</v>
      </c>
      <c r="P406" s="8">
        <v>0</v>
      </c>
    </row>
    <row r="407" spans="1:16">
      <c r="A407" s="7" t="s">
        <v>1385</v>
      </c>
      <c r="B407" s="7" t="s">
        <v>1386</v>
      </c>
      <c r="C407" s="8">
        <v>153.52000000000001</v>
      </c>
      <c r="D407" s="12">
        <f t="shared" si="6"/>
        <v>9.6970332137852189E-5</v>
      </c>
      <c r="E407" s="8">
        <v>61.96</v>
      </c>
      <c r="F407" s="8">
        <v>22.66</v>
      </c>
      <c r="G407" s="8">
        <v>0</v>
      </c>
      <c r="H407" s="8">
        <v>0</v>
      </c>
      <c r="I407" s="8">
        <v>45.32</v>
      </c>
      <c r="J407" s="8">
        <v>0</v>
      </c>
      <c r="K407" s="8">
        <v>0</v>
      </c>
      <c r="L407" s="8">
        <v>0</v>
      </c>
      <c r="M407" s="8">
        <v>0</v>
      </c>
      <c r="N407" s="8">
        <v>23.58</v>
      </c>
      <c r="O407" s="8">
        <v>0</v>
      </c>
      <c r="P407" s="8">
        <v>0</v>
      </c>
    </row>
    <row r="408" spans="1:16">
      <c r="A408" s="7" t="s">
        <v>793</v>
      </c>
      <c r="B408" s="7" t="s">
        <v>794</v>
      </c>
      <c r="C408" s="8">
        <v>151.1</v>
      </c>
      <c r="D408" s="12">
        <f t="shared" si="6"/>
        <v>9.5441748215408179E-5</v>
      </c>
      <c r="E408" s="8">
        <v>16.97</v>
      </c>
      <c r="F408" s="8">
        <v>0</v>
      </c>
      <c r="G408" s="8">
        <v>0</v>
      </c>
      <c r="H408" s="8">
        <v>50.94</v>
      </c>
      <c r="I408" s="8">
        <v>32.25</v>
      </c>
      <c r="J408" s="8">
        <v>0</v>
      </c>
      <c r="K408" s="8">
        <v>17</v>
      </c>
      <c r="L408" s="8">
        <v>33.94</v>
      </c>
      <c r="M408" s="8">
        <v>0</v>
      </c>
      <c r="N408" s="8">
        <v>0</v>
      </c>
      <c r="O408" s="8">
        <v>0</v>
      </c>
      <c r="P408" s="8">
        <v>0</v>
      </c>
    </row>
    <row r="409" spans="1:16">
      <c r="A409" s="7" t="s">
        <v>163</v>
      </c>
      <c r="B409" s="7" t="s">
        <v>164</v>
      </c>
      <c r="C409" s="8">
        <v>150.5</v>
      </c>
      <c r="D409" s="12">
        <f t="shared" si="6"/>
        <v>9.5062760466041896E-5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30.1</v>
      </c>
      <c r="M409" s="8">
        <v>0</v>
      </c>
      <c r="N409" s="8">
        <v>60.2</v>
      </c>
      <c r="O409" s="8">
        <v>60.2</v>
      </c>
      <c r="P409" s="8">
        <v>0</v>
      </c>
    </row>
    <row r="410" spans="1:16">
      <c r="A410" s="7" t="s">
        <v>1047</v>
      </c>
      <c r="B410" s="7" t="s">
        <v>1048</v>
      </c>
      <c r="C410" s="8">
        <v>150.04</v>
      </c>
      <c r="D410" s="12">
        <f t="shared" si="6"/>
        <v>9.4772203191527751E-5</v>
      </c>
      <c r="E410" s="8">
        <v>39.799999999999997</v>
      </c>
      <c r="F410" s="8">
        <v>3.9</v>
      </c>
      <c r="G410" s="8">
        <v>19.559999999999999</v>
      </c>
      <c r="H410" s="8">
        <v>37.22</v>
      </c>
      <c r="I410" s="8">
        <v>7.79</v>
      </c>
      <c r="J410" s="8">
        <v>3.9</v>
      </c>
      <c r="K410" s="8">
        <v>2.73</v>
      </c>
      <c r="L410" s="8">
        <v>31.24</v>
      </c>
      <c r="M410" s="8">
        <v>3.9</v>
      </c>
      <c r="N410" s="8">
        <v>0</v>
      </c>
      <c r="O410" s="8">
        <v>0</v>
      </c>
      <c r="P410" s="8">
        <v>0</v>
      </c>
    </row>
    <row r="411" spans="1:16">
      <c r="A411" s="7" t="s">
        <v>461</v>
      </c>
      <c r="B411" s="7" t="s">
        <v>462</v>
      </c>
      <c r="C411" s="8">
        <v>150</v>
      </c>
      <c r="D411" s="12">
        <f t="shared" si="6"/>
        <v>9.4746937341570007E-5</v>
      </c>
      <c r="E411" s="8">
        <v>0</v>
      </c>
      <c r="F411" s="8">
        <v>0</v>
      </c>
      <c r="G411" s="8">
        <v>75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75</v>
      </c>
      <c r="P411" s="8">
        <v>0</v>
      </c>
    </row>
    <row r="412" spans="1:16">
      <c r="A412" s="7" t="s">
        <v>679</v>
      </c>
      <c r="B412" s="7" t="s">
        <v>680</v>
      </c>
      <c r="C412" s="8">
        <v>147.79</v>
      </c>
      <c r="D412" s="12">
        <f t="shared" si="6"/>
        <v>9.3350999131404204E-5</v>
      </c>
      <c r="E412" s="8">
        <v>0</v>
      </c>
      <c r="F412" s="8">
        <v>12.74</v>
      </c>
      <c r="G412" s="8">
        <v>12.73</v>
      </c>
      <c r="H412" s="8">
        <v>28.73</v>
      </c>
      <c r="I412" s="8">
        <v>19.16</v>
      </c>
      <c r="J412" s="8">
        <v>16</v>
      </c>
      <c r="K412" s="8">
        <v>3.2</v>
      </c>
      <c r="L412" s="8">
        <v>8.02</v>
      </c>
      <c r="M412" s="8">
        <v>6.4</v>
      </c>
      <c r="N412" s="8">
        <v>15.96</v>
      </c>
      <c r="O412" s="8">
        <v>15.25</v>
      </c>
      <c r="P412" s="8">
        <v>9.6</v>
      </c>
    </row>
    <row r="413" spans="1:16">
      <c r="A413" s="7" t="s">
        <v>1359</v>
      </c>
      <c r="B413" s="7" t="s">
        <v>1360</v>
      </c>
      <c r="C413" s="8">
        <v>147.5</v>
      </c>
      <c r="D413" s="12">
        <f t="shared" si="6"/>
        <v>9.3167821719210509E-5</v>
      </c>
      <c r="E413" s="8">
        <v>32.78</v>
      </c>
      <c r="F413" s="8">
        <v>32.78</v>
      </c>
      <c r="G413" s="8">
        <v>0</v>
      </c>
      <c r="H413" s="8">
        <v>0</v>
      </c>
      <c r="I413" s="8">
        <v>0</v>
      </c>
      <c r="J413" s="8">
        <v>0</v>
      </c>
      <c r="K413" s="8">
        <v>81.94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</row>
    <row r="414" spans="1:16">
      <c r="A414" s="7" t="s">
        <v>397</v>
      </c>
      <c r="B414" s="7" t="s">
        <v>398</v>
      </c>
      <c r="C414" s="8">
        <v>145.16</v>
      </c>
      <c r="D414" s="12">
        <f t="shared" si="6"/>
        <v>9.1689769496682014E-5</v>
      </c>
      <c r="E414" s="8">
        <v>22.53</v>
      </c>
      <c r="F414" s="8">
        <v>0</v>
      </c>
      <c r="G414" s="8">
        <v>7.53</v>
      </c>
      <c r="H414" s="8">
        <v>0</v>
      </c>
      <c r="I414" s="8">
        <v>7.53</v>
      </c>
      <c r="J414" s="8">
        <v>0</v>
      </c>
      <c r="K414" s="8">
        <v>17.25</v>
      </c>
      <c r="L414" s="8">
        <v>11.29</v>
      </c>
      <c r="M414" s="8">
        <v>22.58</v>
      </c>
      <c r="N414" s="8">
        <v>22.58</v>
      </c>
      <c r="O414" s="8">
        <v>33.869999999999997</v>
      </c>
      <c r="P414" s="8">
        <v>0</v>
      </c>
    </row>
    <row r="415" spans="1:16">
      <c r="A415" s="7" t="s">
        <v>1171</v>
      </c>
      <c r="B415" s="7" t="s">
        <v>1172</v>
      </c>
      <c r="C415" s="8">
        <v>144.88999999999999</v>
      </c>
      <c r="D415" s="12">
        <f t="shared" si="6"/>
        <v>9.151922500946717E-5</v>
      </c>
      <c r="E415" s="8">
        <v>0</v>
      </c>
      <c r="F415" s="8">
        <v>51</v>
      </c>
      <c r="G415" s="8">
        <v>34.39</v>
      </c>
      <c r="H415" s="8">
        <v>8.5</v>
      </c>
      <c r="I415" s="8">
        <v>0</v>
      </c>
      <c r="J415" s="8">
        <v>8.5</v>
      </c>
      <c r="K415" s="8">
        <v>17</v>
      </c>
      <c r="L415" s="8">
        <v>25.5</v>
      </c>
      <c r="M415" s="8">
        <v>0</v>
      </c>
      <c r="N415" s="8">
        <v>0</v>
      </c>
      <c r="O415" s="8">
        <v>0</v>
      </c>
      <c r="P415" s="8">
        <v>0</v>
      </c>
    </row>
    <row r="416" spans="1:16">
      <c r="A416" s="7" t="s">
        <v>415</v>
      </c>
      <c r="B416" s="7" t="s">
        <v>416</v>
      </c>
      <c r="C416" s="8">
        <v>144.02000000000001</v>
      </c>
      <c r="D416" s="12">
        <f t="shared" si="6"/>
        <v>9.0969692772886084E-5</v>
      </c>
      <c r="E416" s="8">
        <v>13.71</v>
      </c>
      <c r="F416" s="8">
        <v>54.85</v>
      </c>
      <c r="G416" s="8">
        <v>0</v>
      </c>
      <c r="H416" s="8">
        <v>20.62</v>
      </c>
      <c r="I416" s="8">
        <v>13.71</v>
      </c>
      <c r="J416" s="8">
        <v>0</v>
      </c>
      <c r="K416" s="8">
        <v>0</v>
      </c>
      <c r="L416" s="8">
        <v>0</v>
      </c>
      <c r="M416" s="8">
        <v>13.71</v>
      </c>
      <c r="N416" s="8">
        <v>27.42</v>
      </c>
      <c r="O416" s="8">
        <v>0</v>
      </c>
      <c r="P416" s="8">
        <v>0</v>
      </c>
    </row>
    <row r="417" spans="1:16">
      <c r="A417" s="7" t="s">
        <v>987</v>
      </c>
      <c r="B417" s="7" t="s">
        <v>988</v>
      </c>
      <c r="C417" s="8">
        <v>143.79</v>
      </c>
      <c r="D417" s="12">
        <f t="shared" si="6"/>
        <v>9.0824414135628998E-5</v>
      </c>
      <c r="E417" s="8">
        <v>15.97</v>
      </c>
      <c r="F417" s="8">
        <v>0</v>
      </c>
      <c r="G417" s="8">
        <v>0</v>
      </c>
      <c r="H417" s="8">
        <v>0</v>
      </c>
      <c r="I417" s="8">
        <v>0</v>
      </c>
      <c r="J417" s="8">
        <v>32</v>
      </c>
      <c r="K417" s="8">
        <v>31.94</v>
      </c>
      <c r="L417" s="8">
        <v>63.88</v>
      </c>
      <c r="M417" s="8">
        <v>0</v>
      </c>
      <c r="N417" s="8">
        <v>0</v>
      </c>
      <c r="O417" s="8">
        <v>0</v>
      </c>
      <c r="P417" s="8">
        <v>0</v>
      </c>
    </row>
    <row r="418" spans="1:16">
      <c r="A418" s="7" t="s">
        <v>429</v>
      </c>
      <c r="B418" s="7" t="s">
        <v>430</v>
      </c>
      <c r="C418" s="8">
        <v>143.52000000000001</v>
      </c>
      <c r="D418" s="12">
        <f t="shared" si="6"/>
        <v>9.0653869648414182E-5</v>
      </c>
      <c r="E418" s="8">
        <v>4.22</v>
      </c>
      <c r="F418" s="8">
        <v>19.899999999999999</v>
      </c>
      <c r="G418" s="8">
        <v>0</v>
      </c>
      <c r="H418" s="8">
        <v>0</v>
      </c>
      <c r="I418" s="8">
        <v>19.899999999999999</v>
      </c>
      <c r="J418" s="8">
        <v>19.899999999999999</v>
      </c>
      <c r="K418" s="8">
        <v>39.799999999999997</v>
      </c>
      <c r="L418" s="8">
        <v>19.899999999999999</v>
      </c>
      <c r="M418" s="8">
        <v>0</v>
      </c>
      <c r="N418" s="8">
        <v>0</v>
      </c>
      <c r="O418" s="8">
        <v>19.899999999999999</v>
      </c>
      <c r="P418" s="8">
        <v>0</v>
      </c>
    </row>
    <row r="419" spans="1:16">
      <c r="A419" s="7" t="s">
        <v>873</v>
      </c>
      <c r="B419" s="7" t="s">
        <v>874</v>
      </c>
      <c r="C419" s="8">
        <v>141.66</v>
      </c>
      <c r="D419" s="12">
        <f t="shared" si="6"/>
        <v>8.947900762537871E-5</v>
      </c>
      <c r="E419" s="8">
        <v>10.26</v>
      </c>
      <c r="F419" s="8">
        <v>6.83</v>
      </c>
      <c r="G419" s="8">
        <v>6.86</v>
      </c>
      <c r="H419" s="8">
        <v>20.43</v>
      </c>
      <c r="I419" s="8">
        <v>8.5500000000000007</v>
      </c>
      <c r="J419" s="8">
        <v>17.12</v>
      </c>
      <c r="K419" s="8">
        <v>3.4</v>
      </c>
      <c r="L419" s="8">
        <v>10.199999999999999</v>
      </c>
      <c r="M419" s="8">
        <v>27.35</v>
      </c>
      <c r="N419" s="8">
        <v>13.66</v>
      </c>
      <c r="O419" s="8">
        <v>3.4</v>
      </c>
      <c r="P419" s="8">
        <v>13.6</v>
      </c>
    </row>
    <row r="420" spans="1:16">
      <c r="A420" s="7" t="s">
        <v>1025</v>
      </c>
      <c r="B420" s="7" t="s">
        <v>1026</v>
      </c>
      <c r="C420" s="8">
        <v>140.97</v>
      </c>
      <c r="D420" s="12">
        <f t="shared" si="6"/>
        <v>8.9043171713607493E-5</v>
      </c>
      <c r="E420" s="8">
        <v>23.49</v>
      </c>
      <c r="F420" s="8">
        <v>0</v>
      </c>
      <c r="G420" s="8">
        <v>0</v>
      </c>
      <c r="H420" s="8">
        <v>0</v>
      </c>
      <c r="I420" s="8">
        <v>93.99</v>
      </c>
      <c r="J420" s="8">
        <v>0</v>
      </c>
      <c r="K420" s="8">
        <v>0</v>
      </c>
      <c r="L420" s="8">
        <v>0</v>
      </c>
      <c r="M420" s="8">
        <v>0</v>
      </c>
      <c r="N420" s="8">
        <v>23.49</v>
      </c>
      <c r="O420" s="8">
        <v>0</v>
      </c>
      <c r="P420" s="8">
        <v>0</v>
      </c>
    </row>
    <row r="421" spans="1:16">
      <c r="A421" s="7" t="s">
        <v>565</v>
      </c>
      <c r="B421" s="7" t="s">
        <v>566</v>
      </c>
      <c r="C421" s="8">
        <v>140.47999999999999</v>
      </c>
      <c r="D421" s="12">
        <f t="shared" si="6"/>
        <v>8.8733665051625023E-5</v>
      </c>
      <c r="E421" s="8">
        <v>0</v>
      </c>
      <c r="F421" s="8">
        <v>49.32</v>
      </c>
      <c r="G421" s="8">
        <v>9.8000000000000007</v>
      </c>
      <c r="H421" s="8">
        <v>22.17</v>
      </c>
      <c r="I421" s="8">
        <v>14.8</v>
      </c>
      <c r="J421" s="8">
        <v>0</v>
      </c>
      <c r="K421" s="8">
        <v>0</v>
      </c>
      <c r="L421" s="8">
        <v>0</v>
      </c>
      <c r="M421" s="8">
        <v>22.2</v>
      </c>
      <c r="N421" s="8">
        <v>17.260000000000002</v>
      </c>
      <c r="O421" s="8">
        <v>0</v>
      </c>
      <c r="P421" s="8">
        <v>4.93</v>
      </c>
    </row>
    <row r="422" spans="1:16">
      <c r="A422" s="7" t="s">
        <v>911</v>
      </c>
      <c r="B422" s="7" t="s">
        <v>912</v>
      </c>
      <c r="C422" s="8">
        <v>139.63999999999999</v>
      </c>
      <c r="D422" s="12">
        <f t="shared" si="6"/>
        <v>8.8203082202512222E-5</v>
      </c>
      <c r="E422" s="8">
        <v>139.63999999999999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</row>
    <row r="423" spans="1:16">
      <c r="A423" s="7" t="s">
        <v>593</v>
      </c>
      <c r="B423" s="7" t="s">
        <v>594</v>
      </c>
      <c r="C423" s="8">
        <v>137.97999999999999</v>
      </c>
      <c r="D423" s="12">
        <f t="shared" si="6"/>
        <v>8.7154549429265525E-5</v>
      </c>
      <c r="E423" s="8">
        <v>0</v>
      </c>
      <c r="F423" s="8">
        <v>0</v>
      </c>
      <c r="G423" s="8">
        <v>64.400000000000006</v>
      </c>
      <c r="H423" s="8">
        <v>0</v>
      </c>
      <c r="I423" s="8">
        <v>0</v>
      </c>
      <c r="J423" s="8">
        <v>0</v>
      </c>
      <c r="K423" s="8">
        <v>0</v>
      </c>
      <c r="L423" s="8">
        <v>73.58</v>
      </c>
      <c r="M423" s="8">
        <v>0</v>
      </c>
      <c r="N423" s="8">
        <v>0</v>
      </c>
      <c r="O423" s="8">
        <v>0</v>
      </c>
      <c r="P423" s="8">
        <v>0</v>
      </c>
    </row>
    <row r="424" spans="1:16">
      <c r="A424" s="7" t="s">
        <v>977</v>
      </c>
      <c r="B424" s="7" t="s">
        <v>978</v>
      </c>
      <c r="C424" s="8">
        <v>136.09</v>
      </c>
      <c r="D424" s="12">
        <f t="shared" si="6"/>
        <v>8.5960738018761742E-5</v>
      </c>
      <c r="E424" s="8">
        <v>0</v>
      </c>
      <c r="F424" s="8">
        <v>0</v>
      </c>
      <c r="G424" s="8">
        <v>34.03</v>
      </c>
      <c r="H424" s="8">
        <v>68.03</v>
      </c>
      <c r="I424" s="8">
        <v>34.03</v>
      </c>
      <c r="J424" s="8">
        <v>-34.03</v>
      </c>
      <c r="K424" s="8">
        <v>34.03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</row>
    <row r="425" spans="1:16">
      <c r="A425" s="7" t="s">
        <v>909</v>
      </c>
      <c r="B425" s="7" t="s">
        <v>910</v>
      </c>
      <c r="C425" s="8">
        <v>136.03</v>
      </c>
      <c r="D425" s="12">
        <f t="shared" si="6"/>
        <v>8.5922839243825119E-5</v>
      </c>
      <c r="E425" s="8">
        <v>21.8</v>
      </c>
      <c r="F425" s="8">
        <v>21.74</v>
      </c>
      <c r="G425" s="8">
        <v>21.74</v>
      </c>
      <c r="H425" s="8">
        <v>0</v>
      </c>
      <c r="I425" s="8">
        <v>32.61</v>
      </c>
      <c r="J425" s="8">
        <v>10.87</v>
      </c>
      <c r="K425" s="8">
        <v>10.87</v>
      </c>
      <c r="L425" s="8">
        <v>0</v>
      </c>
      <c r="M425" s="8">
        <v>16.399999999999999</v>
      </c>
      <c r="N425" s="8">
        <v>0</v>
      </c>
      <c r="O425" s="8">
        <v>0</v>
      </c>
      <c r="P425" s="8">
        <v>0</v>
      </c>
    </row>
    <row r="426" spans="1:16">
      <c r="A426" s="7" t="s">
        <v>1175</v>
      </c>
      <c r="B426" s="7" t="s">
        <v>1176</v>
      </c>
      <c r="C426" s="8">
        <v>133.57</v>
      </c>
      <c r="D426" s="12">
        <f t="shared" si="6"/>
        <v>8.4368989471423364E-5</v>
      </c>
      <c r="E426" s="8">
        <v>0</v>
      </c>
      <c r="F426" s="8">
        <v>0</v>
      </c>
      <c r="G426" s="8">
        <v>95.47</v>
      </c>
      <c r="H426" s="8">
        <v>0</v>
      </c>
      <c r="I426" s="8">
        <v>0</v>
      </c>
      <c r="J426" s="8">
        <v>38.1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</row>
    <row r="427" spans="1:16">
      <c r="A427" s="7" t="s">
        <v>1511</v>
      </c>
      <c r="B427" s="7" t="s">
        <v>1512</v>
      </c>
      <c r="C427" s="8">
        <v>131.46</v>
      </c>
      <c r="D427" s="12">
        <f t="shared" si="6"/>
        <v>8.3036215886151955E-5</v>
      </c>
      <c r="E427" s="8">
        <v>41.76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3.92</v>
      </c>
      <c r="L427" s="8">
        <v>3.92</v>
      </c>
      <c r="M427" s="8">
        <v>15.67</v>
      </c>
      <c r="N427" s="8">
        <v>0</v>
      </c>
      <c r="O427" s="8">
        <v>66.19</v>
      </c>
      <c r="P427" s="8">
        <v>0</v>
      </c>
    </row>
    <row r="428" spans="1:16">
      <c r="A428" s="7" t="s">
        <v>971</v>
      </c>
      <c r="B428" s="7" t="s">
        <v>972</v>
      </c>
      <c r="C428" s="8">
        <v>130.24</v>
      </c>
      <c r="D428" s="12">
        <f t="shared" si="6"/>
        <v>8.2265607462440524E-5</v>
      </c>
      <c r="E428" s="8">
        <v>30.86</v>
      </c>
      <c r="F428" s="8">
        <v>4.43</v>
      </c>
      <c r="G428" s="8">
        <v>4.4000000000000004</v>
      </c>
      <c r="H428" s="8">
        <v>4.43</v>
      </c>
      <c r="I428" s="8">
        <v>4.43</v>
      </c>
      <c r="J428" s="8">
        <v>8.83</v>
      </c>
      <c r="K428" s="8">
        <v>4.4000000000000004</v>
      </c>
      <c r="L428" s="8">
        <v>37.54</v>
      </c>
      <c r="M428" s="8">
        <v>4.4000000000000004</v>
      </c>
      <c r="N428" s="8">
        <v>8.86</v>
      </c>
      <c r="O428" s="8">
        <v>13.23</v>
      </c>
      <c r="P428" s="8">
        <v>4.43</v>
      </c>
    </row>
    <row r="429" spans="1:16">
      <c r="A429" s="7" t="s">
        <v>1019</v>
      </c>
      <c r="B429" s="7" t="s">
        <v>1020</v>
      </c>
      <c r="C429" s="8">
        <v>130</v>
      </c>
      <c r="D429" s="12">
        <f t="shared" si="6"/>
        <v>8.2114012362694005E-5</v>
      </c>
      <c r="E429" s="8">
        <v>0</v>
      </c>
      <c r="F429" s="8">
        <v>130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</row>
    <row r="430" spans="1:16">
      <c r="A430" s="7" t="s">
        <v>1067</v>
      </c>
      <c r="B430" s="7" t="s">
        <v>1068</v>
      </c>
      <c r="C430" s="8">
        <v>129.24</v>
      </c>
      <c r="D430" s="12">
        <f t="shared" si="6"/>
        <v>8.1633961213496719E-5</v>
      </c>
      <c r="E430" s="8">
        <v>11.6</v>
      </c>
      <c r="F430" s="8">
        <v>48.24</v>
      </c>
      <c r="G430" s="8">
        <v>11.59</v>
      </c>
      <c r="H430" s="8">
        <v>11.59</v>
      </c>
      <c r="I430" s="8">
        <v>19.29</v>
      </c>
      <c r="J430" s="8">
        <v>15.39</v>
      </c>
      <c r="K430" s="8">
        <v>11.54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</row>
    <row r="431" spans="1:16">
      <c r="A431" s="7" t="s">
        <v>463</v>
      </c>
      <c r="B431" s="7" t="s">
        <v>464</v>
      </c>
      <c r="C431" s="8">
        <v>127.85</v>
      </c>
      <c r="D431" s="12">
        <f t="shared" si="6"/>
        <v>8.0755972927464825E-5</v>
      </c>
      <c r="E431" s="8">
        <v>0</v>
      </c>
      <c r="F431" s="8">
        <v>10.51</v>
      </c>
      <c r="G431" s="8">
        <v>3.51</v>
      </c>
      <c r="H431" s="8">
        <v>3.51</v>
      </c>
      <c r="I431" s="8">
        <v>3.51</v>
      </c>
      <c r="J431" s="8">
        <v>3.51</v>
      </c>
      <c r="K431" s="8">
        <v>54.15</v>
      </c>
      <c r="L431" s="8">
        <v>7.02</v>
      </c>
      <c r="M431" s="8">
        <v>3.51</v>
      </c>
      <c r="N431" s="8">
        <v>7.02</v>
      </c>
      <c r="O431" s="8">
        <v>7.02</v>
      </c>
      <c r="P431" s="8">
        <v>24.58</v>
      </c>
    </row>
    <row r="432" spans="1:16">
      <c r="A432" s="7" t="s">
        <v>1529</v>
      </c>
      <c r="B432" s="7" t="s">
        <v>1530</v>
      </c>
      <c r="C432" s="8">
        <v>127.16</v>
      </c>
      <c r="D432" s="12">
        <f t="shared" si="6"/>
        <v>8.0320137015693608E-5</v>
      </c>
      <c r="E432" s="8">
        <v>0</v>
      </c>
      <c r="F432" s="8">
        <v>40.76</v>
      </c>
      <c r="G432" s="8">
        <v>44.6</v>
      </c>
      <c r="H432" s="8">
        <v>0</v>
      </c>
      <c r="I432" s="8">
        <v>20.9</v>
      </c>
      <c r="J432" s="8">
        <v>0</v>
      </c>
      <c r="K432" s="8">
        <v>0</v>
      </c>
      <c r="L432" s="8">
        <v>0</v>
      </c>
      <c r="M432" s="8">
        <v>20.9</v>
      </c>
      <c r="N432" s="8">
        <v>0</v>
      </c>
      <c r="O432" s="8">
        <v>0</v>
      </c>
      <c r="P432" s="8">
        <v>0</v>
      </c>
    </row>
    <row r="433" spans="1:16">
      <c r="A433" s="7" t="s">
        <v>449</v>
      </c>
      <c r="B433" s="7" t="s">
        <v>450</v>
      </c>
      <c r="C433" s="8">
        <v>126.25</v>
      </c>
      <c r="D433" s="12">
        <f t="shared" si="6"/>
        <v>7.9745338929154751E-5</v>
      </c>
      <c r="E433" s="8">
        <v>0</v>
      </c>
      <c r="F433" s="8">
        <v>25.25</v>
      </c>
      <c r="G433" s="8">
        <v>0</v>
      </c>
      <c r="H433" s="8">
        <v>25.25</v>
      </c>
      <c r="I433" s="8">
        <v>0</v>
      </c>
      <c r="J433" s="8">
        <v>25.25</v>
      </c>
      <c r="K433" s="8">
        <v>0</v>
      </c>
      <c r="L433" s="8">
        <v>0</v>
      </c>
      <c r="M433" s="8">
        <v>50.5</v>
      </c>
      <c r="N433" s="8">
        <v>0</v>
      </c>
      <c r="O433" s="8">
        <v>0</v>
      </c>
      <c r="P433" s="8">
        <v>0</v>
      </c>
    </row>
    <row r="434" spans="1:16">
      <c r="A434" s="7" t="s">
        <v>681</v>
      </c>
      <c r="B434" s="7" t="s">
        <v>682</v>
      </c>
      <c r="C434" s="8">
        <v>125.39</v>
      </c>
      <c r="D434" s="12">
        <f t="shared" si="6"/>
        <v>7.9202123155063084E-5</v>
      </c>
      <c r="E434" s="8">
        <v>17.97</v>
      </c>
      <c r="F434" s="8">
        <v>25.13</v>
      </c>
      <c r="G434" s="8">
        <v>28.71</v>
      </c>
      <c r="H434" s="8">
        <v>3.36</v>
      </c>
      <c r="I434" s="8">
        <v>4.7699999999999996</v>
      </c>
      <c r="J434" s="8">
        <v>26.39</v>
      </c>
      <c r="K434" s="8">
        <v>0</v>
      </c>
      <c r="L434" s="8">
        <v>0</v>
      </c>
      <c r="M434" s="8">
        <v>9.5299999999999994</v>
      </c>
      <c r="N434" s="8">
        <v>9.5299999999999994</v>
      </c>
      <c r="O434" s="8">
        <v>0</v>
      </c>
      <c r="P434" s="8">
        <v>0</v>
      </c>
    </row>
    <row r="435" spans="1:16">
      <c r="A435" s="7" t="s">
        <v>1021</v>
      </c>
      <c r="B435" s="7" t="s">
        <v>1022</v>
      </c>
      <c r="C435" s="8">
        <v>123.34</v>
      </c>
      <c r="D435" s="12">
        <f t="shared" si="6"/>
        <v>7.7907248344728298E-5</v>
      </c>
      <c r="E435" s="8">
        <v>16.579999999999998</v>
      </c>
      <c r="F435" s="8">
        <v>25.76</v>
      </c>
      <c r="G435" s="8">
        <v>11.04</v>
      </c>
      <c r="H435" s="8">
        <v>16.579999999999998</v>
      </c>
      <c r="I435" s="8">
        <v>0</v>
      </c>
      <c r="J435" s="8">
        <v>25.76</v>
      </c>
      <c r="K435" s="8">
        <v>11.04</v>
      </c>
      <c r="L435" s="8">
        <v>16.579999999999998</v>
      </c>
      <c r="M435" s="8">
        <v>0</v>
      </c>
      <c r="N435" s="8">
        <v>0</v>
      </c>
      <c r="O435" s="8">
        <v>0</v>
      </c>
      <c r="P435" s="8">
        <v>0</v>
      </c>
    </row>
    <row r="436" spans="1:16">
      <c r="A436" s="7" t="s">
        <v>1363</v>
      </c>
      <c r="B436" s="7" t="s">
        <v>1364</v>
      </c>
      <c r="C436" s="8">
        <v>123.33</v>
      </c>
      <c r="D436" s="12">
        <f t="shared" si="6"/>
        <v>7.7900931882238852E-5</v>
      </c>
      <c r="E436" s="8">
        <v>19.73</v>
      </c>
      <c r="F436" s="8">
        <v>44.4</v>
      </c>
      <c r="G436" s="8">
        <v>29.6</v>
      </c>
      <c r="H436" s="8">
        <v>9.8699999999999992</v>
      </c>
      <c r="I436" s="8">
        <v>0</v>
      </c>
      <c r="J436" s="8">
        <v>4.93</v>
      </c>
      <c r="K436" s="8">
        <v>4.93</v>
      </c>
      <c r="L436" s="8">
        <v>0</v>
      </c>
      <c r="M436" s="8">
        <v>0</v>
      </c>
      <c r="N436" s="8">
        <v>0</v>
      </c>
      <c r="O436" s="8">
        <v>9.8699999999999992</v>
      </c>
      <c r="P436" s="8">
        <v>0</v>
      </c>
    </row>
    <row r="437" spans="1:16">
      <c r="A437" s="7" t="s">
        <v>439</v>
      </c>
      <c r="B437" s="7" t="s">
        <v>440</v>
      </c>
      <c r="C437" s="8">
        <v>122</v>
      </c>
      <c r="D437" s="12">
        <f t="shared" si="6"/>
        <v>7.7060842371143607E-5</v>
      </c>
      <c r="E437" s="8">
        <v>0</v>
      </c>
      <c r="F437" s="8">
        <v>0</v>
      </c>
      <c r="G437" s="8">
        <v>61</v>
      </c>
      <c r="H437" s="8">
        <v>61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</row>
    <row r="438" spans="1:16">
      <c r="A438" s="7" t="s">
        <v>1301</v>
      </c>
      <c r="B438" s="7" t="s">
        <v>1302</v>
      </c>
      <c r="C438" s="8">
        <v>121.99</v>
      </c>
      <c r="D438" s="12">
        <f t="shared" si="6"/>
        <v>7.7054525908654161E-5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121.99</v>
      </c>
    </row>
    <row r="439" spans="1:16">
      <c r="A439" s="7" t="s">
        <v>603</v>
      </c>
      <c r="B439" s="7" t="s">
        <v>604</v>
      </c>
      <c r="C439" s="8">
        <v>120.57</v>
      </c>
      <c r="D439" s="12">
        <f t="shared" si="6"/>
        <v>7.6157588235153969E-5</v>
      </c>
      <c r="E439" s="8">
        <v>2.93</v>
      </c>
      <c r="F439" s="8">
        <v>35.130000000000003</v>
      </c>
      <c r="G439" s="8">
        <v>7.8</v>
      </c>
      <c r="H439" s="8">
        <v>13.66</v>
      </c>
      <c r="I439" s="8">
        <v>11.7</v>
      </c>
      <c r="J439" s="8">
        <v>11.7</v>
      </c>
      <c r="K439" s="8">
        <v>7.8</v>
      </c>
      <c r="L439" s="8">
        <v>0</v>
      </c>
      <c r="M439" s="8">
        <v>3.9</v>
      </c>
      <c r="N439" s="8">
        <v>15.6</v>
      </c>
      <c r="O439" s="8">
        <v>10.35</v>
      </c>
      <c r="P439" s="8">
        <v>0</v>
      </c>
    </row>
    <row r="440" spans="1:16">
      <c r="A440" s="7" t="s">
        <v>935</v>
      </c>
      <c r="B440" s="7" t="s">
        <v>936</v>
      </c>
      <c r="C440" s="8">
        <v>119.4</v>
      </c>
      <c r="D440" s="12">
        <f t="shared" si="6"/>
        <v>7.5418562123889728E-5</v>
      </c>
      <c r="E440" s="8">
        <v>0</v>
      </c>
      <c r="F440" s="8">
        <v>0</v>
      </c>
      <c r="G440" s="8">
        <v>19.899999999999999</v>
      </c>
      <c r="H440" s="8">
        <v>0</v>
      </c>
      <c r="I440" s="8">
        <v>0</v>
      </c>
      <c r="J440" s="8">
        <v>39.799999999999997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59.7</v>
      </c>
    </row>
    <row r="441" spans="1:16">
      <c r="A441" s="7" t="s">
        <v>1023</v>
      </c>
      <c r="B441" s="7" t="s">
        <v>1024</v>
      </c>
      <c r="C441" s="8">
        <v>119.25</v>
      </c>
      <c r="D441" s="12">
        <f t="shared" si="6"/>
        <v>7.5323815186548158E-5</v>
      </c>
      <c r="E441" s="8">
        <v>9.11</v>
      </c>
      <c r="F441" s="8">
        <v>22.4</v>
      </c>
      <c r="G441" s="8">
        <v>0</v>
      </c>
      <c r="H441" s="8">
        <v>0</v>
      </c>
      <c r="I441" s="8">
        <v>0</v>
      </c>
      <c r="J441" s="8">
        <v>13.24</v>
      </c>
      <c r="K441" s="8">
        <v>15.27</v>
      </c>
      <c r="L441" s="8">
        <v>0</v>
      </c>
      <c r="M441" s="8">
        <v>31.92</v>
      </c>
      <c r="N441" s="8">
        <v>0</v>
      </c>
      <c r="O441" s="8">
        <v>27.31</v>
      </c>
      <c r="P441" s="8">
        <v>0</v>
      </c>
    </row>
    <row r="442" spans="1:16">
      <c r="A442" s="7" t="s">
        <v>575</v>
      </c>
      <c r="B442" s="7" t="s">
        <v>576</v>
      </c>
      <c r="C442" s="8">
        <v>119.08</v>
      </c>
      <c r="D442" s="12">
        <f t="shared" si="6"/>
        <v>7.5216435324227708E-5</v>
      </c>
      <c r="E442" s="8">
        <v>16.96</v>
      </c>
      <c r="F442" s="8">
        <v>8.52</v>
      </c>
      <c r="G442" s="8">
        <v>4.26</v>
      </c>
      <c r="H442" s="8">
        <v>0</v>
      </c>
      <c r="I442" s="8">
        <v>44.7</v>
      </c>
      <c r="J442" s="8">
        <v>4.22</v>
      </c>
      <c r="K442" s="8">
        <v>8.48</v>
      </c>
      <c r="L442" s="8">
        <v>0</v>
      </c>
      <c r="M442" s="8">
        <v>0</v>
      </c>
      <c r="N442" s="8">
        <v>29.81</v>
      </c>
      <c r="O442" s="8">
        <v>2.13</v>
      </c>
      <c r="P442" s="8">
        <v>0</v>
      </c>
    </row>
    <row r="443" spans="1:16">
      <c r="A443" s="7" t="s">
        <v>379</v>
      </c>
      <c r="B443" s="7" t="s">
        <v>380</v>
      </c>
      <c r="C443" s="8">
        <v>119.02</v>
      </c>
      <c r="D443" s="12">
        <f t="shared" si="6"/>
        <v>7.5178536549291072E-5</v>
      </c>
      <c r="E443" s="8">
        <v>12</v>
      </c>
      <c r="F443" s="8">
        <v>9.58</v>
      </c>
      <c r="G443" s="8">
        <v>9.5399999999999991</v>
      </c>
      <c r="H443" s="8">
        <v>6.4</v>
      </c>
      <c r="I443" s="8">
        <v>3.2</v>
      </c>
      <c r="J443" s="8">
        <v>6.4</v>
      </c>
      <c r="K443" s="8">
        <v>15.96</v>
      </c>
      <c r="L443" s="8">
        <v>14.4</v>
      </c>
      <c r="M443" s="8">
        <v>9.6</v>
      </c>
      <c r="N443" s="8">
        <v>19.16</v>
      </c>
      <c r="O443" s="8">
        <v>12.78</v>
      </c>
      <c r="P443" s="8">
        <v>0</v>
      </c>
    </row>
    <row r="444" spans="1:16">
      <c r="A444" s="7" t="s">
        <v>89</v>
      </c>
      <c r="B444" s="7" t="s">
        <v>90</v>
      </c>
      <c r="C444" s="8">
        <v>117.43</v>
      </c>
      <c r="D444" s="12">
        <f t="shared" si="6"/>
        <v>7.4174219013470444E-5</v>
      </c>
      <c r="E444" s="8">
        <v>0</v>
      </c>
      <c r="F444" s="8">
        <v>0</v>
      </c>
      <c r="G444" s="8">
        <v>42.64</v>
      </c>
      <c r="H444" s="8">
        <v>0</v>
      </c>
      <c r="I444" s="8">
        <v>0</v>
      </c>
      <c r="J444" s="8">
        <v>38</v>
      </c>
      <c r="K444" s="8">
        <v>0</v>
      </c>
      <c r="L444" s="8">
        <v>0</v>
      </c>
      <c r="M444" s="8">
        <v>36.79</v>
      </c>
      <c r="N444" s="8">
        <v>0</v>
      </c>
      <c r="O444" s="8">
        <v>0</v>
      </c>
      <c r="P444" s="8">
        <v>0</v>
      </c>
    </row>
    <row r="445" spans="1:16">
      <c r="A445" s="7" t="s">
        <v>853</v>
      </c>
      <c r="B445" s="7" t="s">
        <v>854</v>
      </c>
      <c r="C445" s="8">
        <v>117.1</v>
      </c>
      <c r="D445" s="12">
        <f t="shared" si="6"/>
        <v>7.3965775751318977E-5</v>
      </c>
      <c r="E445" s="8">
        <v>6.1</v>
      </c>
      <c r="F445" s="8">
        <v>12.2</v>
      </c>
      <c r="G445" s="8">
        <v>9.1999999999999993</v>
      </c>
      <c r="H445" s="8">
        <v>0</v>
      </c>
      <c r="I445" s="8">
        <v>6.1</v>
      </c>
      <c r="J445" s="8">
        <v>0</v>
      </c>
      <c r="K445" s="8">
        <v>0</v>
      </c>
      <c r="L445" s="8">
        <v>42.7</v>
      </c>
      <c r="M445" s="8">
        <v>0</v>
      </c>
      <c r="N445" s="8">
        <v>40.799999999999997</v>
      </c>
      <c r="O445" s="8">
        <v>0</v>
      </c>
      <c r="P445" s="8">
        <v>0</v>
      </c>
    </row>
    <row r="446" spans="1:16">
      <c r="A446" s="7" t="s">
        <v>929</v>
      </c>
      <c r="B446" s="7" t="s">
        <v>930</v>
      </c>
      <c r="C446" s="8">
        <v>116.97</v>
      </c>
      <c r="D446" s="12">
        <f t="shared" si="6"/>
        <v>7.3883661738956285E-5</v>
      </c>
      <c r="E446" s="8">
        <v>0</v>
      </c>
      <c r="F446" s="8">
        <v>0</v>
      </c>
      <c r="G446" s="8">
        <v>0</v>
      </c>
      <c r="H446" s="8">
        <v>0</v>
      </c>
      <c r="I446" s="8">
        <v>5.22</v>
      </c>
      <c r="J446" s="8">
        <v>0</v>
      </c>
      <c r="K446" s="8">
        <v>7.45</v>
      </c>
      <c r="L446" s="8">
        <v>81.95</v>
      </c>
      <c r="M446" s="8">
        <v>0</v>
      </c>
      <c r="N446" s="8">
        <v>14.9</v>
      </c>
      <c r="O446" s="8">
        <v>7.45</v>
      </c>
      <c r="P446" s="8">
        <v>0</v>
      </c>
    </row>
    <row r="447" spans="1:16">
      <c r="A447" s="7" t="s">
        <v>347</v>
      </c>
      <c r="B447" s="7" t="s">
        <v>348</v>
      </c>
      <c r="C447" s="8">
        <v>116.52</v>
      </c>
      <c r="D447" s="12">
        <f t="shared" si="6"/>
        <v>7.3599420926931573E-5</v>
      </c>
      <c r="E447" s="8">
        <v>0</v>
      </c>
      <c r="F447" s="8">
        <v>25</v>
      </c>
      <c r="G447" s="8">
        <v>0</v>
      </c>
      <c r="H447" s="8">
        <v>12.5</v>
      </c>
      <c r="I447" s="8">
        <v>0</v>
      </c>
      <c r="J447" s="8">
        <v>0</v>
      </c>
      <c r="K447" s="8">
        <v>0</v>
      </c>
      <c r="L447" s="8">
        <v>26.34</v>
      </c>
      <c r="M447" s="8">
        <v>52.68</v>
      </c>
      <c r="N447" s="8">
        <v>0</v>
      </c>
      <c r="O447" s="8">
        <v>0</v>
      </c>
      <c r="P447" s="8">
        <v>0</v>
      </c>
    </row>
    <row r="448" spans="1:16">
      <c r="A448" s="7" t="s">
        <v>381</v>
      </c>
      <c r="B448" s="7" t="s">
        <v>382</v>
      </c>
      <c r="C448" s="8">
        <v>116.25</v>
      </c>
      <c r="D448" s="12">
        <f t="shared" si="6"/>
        <v>7.3428876439716757E-5</v>
      </c>
      <c r="E448" s="8">
        <v>36.380000000000003</v>
      </c>
      <c r="F448" s="8">
        <v>14.5</v>
      </c>
      <c r="G448" s="8">
        <v>7.27</v>
      </c>
      <c r="H448" s="8">
        <v>7.27</v>
      </c>
      <c r="I448" s="8">
        <v>7.27</v>
      </c>
      <c r="J448" s="8">
        <v>14.52</v>
      </c>
      <c r="K448" s="8">
        <v>0</v>
      </c>
      <c r="L448" s="8">
        <v>14.52</v>
      </c>
      <c r="M448" s="8">
        <v>14.52</v>
      </c>
      <c r="N448" s="8">
        <v>0</v>
      </c>
      <c r="O448" s="8">
        <v>0</v>
      </c>
      <c r="P448" s="8">
        <v>0</v>
      </c>
    </row>
    <row r="449" spans="1:16">
      <c r="A449" s="7" t="s">
        <v>961</v>
      </c>
      <c r="B449" s="7" t="s">
        <v>962</v>
      </c>
      <c r="C449" s="8">
        <v>116.06</v>
      </c>
      <c r="D449" s="12">
        <f t="shared" si="6"/>
        <v>7.3308863652417428E-5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58.03</v>
      </c>
      <c r="L449" s="8">
        <v>0</v>
      </c>
      <c r="M449" s="8">
        <v>0</v>
      </c>
      <c r="N449" s="8">
        <v>0</v>
      </c>
      <c r="O449" s="8">
        <v>0</v>
      </c>
      <c r="P449" s="8">
        <v>58.03</v>
      </c>
    </row>
    <row r="450" spans="1:16">
      <c r="A450" s="7" t="s">
        <v>937</v>
      </c>
      <c r="B450" s="7" t="s">
        <v>938</v>
      </c>
      <c r="C450" s="8">
        <v>116</v>
      </c>
      <c r="D450" s="12">
        <f t="shared" si="6"/>
        <v>7.3270964877480805E-5</v>
      </c>
      <c r="E450" s="8">
        <v>0</v>
      </c>
      <c r="F450" s="8">
        <v>58</v>
      </c>
      <c r="G450" s="8">
        <v>0</v>
      </c>
      <c r="H450" s="8">
        <v>0</v>
      </c>
      <c r="I450" s="8">
        <v>0</v>
      </c>
      <c r="J450" s="8">
        <v>0</v>
      </c>
      <c r="K450" s="8">
        <v>58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</row>
    <row r="451" spans="1:16">
      <c r="A451" s="7" t="s">
        <v>951</v>
      </c>
      <c r="B451" s="7" t="s">
        <v>952</v>
      </c>
      <c r="C451" s="8">
        <v>115.5</v>
      </c>
      <c r="D451" s="12">
        <f t="shared" si="6"/>
        <v>7.2955141753008903E-5</v>
      </c>
      <c r="E451" s="8">
        <v>0</v>
      </c>
      <c r="F451" s="8">
        <v>0</v>
      </c>
      <c r="G451" s="8">
        <v>38.5</v>
      </c>
      <c r="H451" s="8">
        <v>38.5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38.5</v>
      </c>
    </row>
    <row r="452" spans="1:16">
      <c r="A452" s="7" t="s">
        <v>1473</v>
      </c>
      <c r="B452" s="7" t="s">
        <v>1474</v>
      </c>
      <c r="C452" s="8">
        <v>113.38</v>
      </c>
      <c r="D452" s="12">
        <f t="shared" si="6"/>
        <v>7.1616051705248048E-5</v>
      </c>
      <c r="E452" s="8">
        <v>18.899999999999999</v>
      </c>
      <c r="F452" s="8">
        <v>0</v>
      </c>
      <c r="G452" s="8">
        <v>94.48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</row>
    <row r="453" spans="1:16">
      <c r="A453" s="7" t="s">
        <v>1071</v>
      </c>
      <c r="B453" s="7" t="s">
        <v>1072</v>
      </c>
      <c r="C453" s="8">
        <v>113.18</v>
      </c>
      <c r="D453" s="12">
        <f t="shared" si="6"/>
        <v>7.1489722455459287E-5</v>
      </c>
      <c r="E453" s="8">
        <v>113.18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</row>
    <row r="454" spans="1:16">
      <c r="A454" s="7" t="s">
        <v>1425</v>
      </c>
      <c r="B454" s="7" t="s">
        <v>1426</v>
      </c>
      <c r="C454" s="8">
        <v>112.95</v>
      </c>
      <c r="D454" s="12">
        <f t="shared" si="6"/>
        <v>7.1344443818202214E-5</v>
      </c>
      <c r="E454" s="8">
        <v>31.55</v>
      </c>
      <c r="F454" s="8">
        <v>0</v>
      </c>
      <c r="G454" s="8">
        <v>18.010000000000002</v>
      </c>
      <c r="H454" s="8">
        <v>36.020000000000003</v>
      </c>
      <c r="I454" s="8">
        <v>18.010000000000002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9.36</v>
      </c>
      <c r="P454" s="8">
        <v>0</v>
      </c>
    </row>
    <row r="455" spans="1:16">
      <c r="A455" s="7" t="s">
        <v>1525</v>
      </c>
      <c r="B455" s="7" t="s">
        <v>1526</v>
      </c>
      <c r="C455" s="8">
        <v>112.14</v>
      </c>
      <c r="D455" s="12">
        <f t="shared" ref="D455:D518" si="7">C455/C$829</f>
        <v>7.0832810356557738E-5</v>
      </c>
      <c r="E455" s="8">
        <v>0</v>
      </c>
      <c r="F455" s="8">
        <v>6.23</v>
      </c>
      <c r="G455" s="8">
        <v>0</v>
      </c>
      <c r="H455" s="8">
        <v>0</v>
      </c>
      <c r="I455" s="8">
        <v>0</v>
      </c>
      <c r="J455" s="8">
        <v>31.15</v>
      </c>
      <c r="K455" s="8">
        <v>62.3</v>
      </c>
      <c r="L455" s="8">
        <v>6.23</v>
      </c>
      <c r="M455" s="8">
        <v>6.23</v>
      </c>
      <c r="N455" s="8">
        <v>0</v>
      </c>
      <c r="O455" s="8">
        <v>0</v>
      </c>
      <c r="P455" s="8">
        <v>0</v>
      </c>
    </row>
    <row r="456" spans="1:16">
      <c r="A456" s="7" t="s">
        <v>365</v>
      </c>
      <c r="B456" s="7" t="s">
        <v>366</v>
      </c>
      <c r="C456" s="8">
        <v>112.04</v>
      </c>
      <c r="D456" s="12">
        <f t="shared" si="7"/>
        <v>7.0769645731663357E-5</v>
      </c>
      <c r="E456" s="8">
        <v>0</v>
      </c>
      <c r="F456" s="8">
        <v>28.01</v>
      </c>
      <c r="G456" s="8">
        <v>0</v>
      </c>
      <c r="H456" s="8">
        <v>0</v>
      </c>
      <c r="I456" s="8">
        <v>28.01</v>
      </c>
      <c r="J456" s="8">
        <v>0</v>
      </c>
      <c r="K456" s="8">
        <v>0</v>
      </c>
      <c r="L456" s="8">
        <v>28.01</v>
      </c>
      <c r="M456" s="8">
        <v>28.01</v>
      </c>
      <c r="N456" s="8">
        <v>0</v>
      </c>
      <c r="O456" s="8">
        <v>0</v>
      </c>
      <c r="P456" s="8">
        <v>0</v>
      </c>
    </row>
    <row r="457" spans="1:16">
      <c r="A457" s="7" t="s">
        <v>1365</v>
      </c>
      <c r="B457" s="7" t="s">
        <v>1366</v>
      </c>
      <c r="C457" s="8">
        <v>110.37</v>
      </c>
      <c r="D457" s="12">
        <f t="shared" si="7"/>
        <v>6.9714796495927214E-5</v>
      </c>
      <c r="E457" s="8">
        <v>73.58</v>
      </c>
      <c r="F457" s="8">
        <v>0</v>
      </c>
      <c r="G457" s="8">
        <v>29.43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7.36</v>
      </c>
      <c r="N457" s="8">
        <v>0</v>
      </c>
      <c r="O457" s="8">
        <v>0</v>
      </c>
      <c r="P457" s="8">
        <v>0</v>
      </c>
    </row>
    <row r="458" spans="1:16">
      <c r="A458" s="7" t="s">
        <v>535</v>
      </c>
      <c r="B458" s="7" t="s">
        <v>536</v>
      </c>
      <c r="C458" s="8">
        <v>110.04</v>
      </c>
      <c r="D458" s="12">
        <f t="shared" si="7"/>
        <v>6.9506353233775761E-5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8">
        <v>55.02</v>
      </c>
      <c r="N458" s="8">
        <v>0</v>
      </c>
      <c r="O458" s="8">
        <v>55.02</v>
      </c>
      <c r="P458" s="8">
        <v>0</v>
      </c>
    </row>
    <row r="459" spans="1:16">
      <c r="A459" s="7" t="s">
        <v>749</v>
      </c>
      <c r="B459" s="7" t="s">
        <v>750</v>
      </c>
      <c r="C459" s="8">
        <v>110</v>
      </c>
      <c r="D459" s="12">
        <f t="shared" si="7"/>
        <v>6.9481087383818003E-5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110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</row>
    <row r="460" spans="1:16">
      <c r="A460" s="7" t="s">
        <v>727</v>
      </c>
      <c r="B460" s="7" t="s">
        <v>728</v>
      </c>
      <c r="C460" s="8">
        <v>109.11</v>
      </c>
      <c r="D460" s="12">
        <f t="shared" si="7"/>
        <v>6.8918922222258025E-5</v>
      </c>
      <c r="E460" s="8">
        <v>0</v>
      </c>
      <c r="F460" s="8">
        <v>0</v>
      </c>
      <c r="G460" s="8">
        <v>72.739999999999995</v>
      </c>
      <c r="H460" s="8">
        <v>0</v>
      </c>
      <c r="I460" s="8">
        <v>0</v>
      </c>
      <c r="J460" s="8">
        <v>36.369999999999997</v>
      </c>
      <c r="K460" s="8">
        <v>0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</row>
    <row r="461" spans="1:16">
      <c r="A461" s="7" t="s">
        <v>633</v>
      </c>
      <c r="B461" s="7" t="s">
        <v>634</v>
      </c>
      <c r="C461" s="8">
        <v>107.96</v>
      </c>
      <c r="D461" s="12">
        <f t="shared" si="7"/>
        <v>6.819252903597265E-5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72</v>
      </c>
      <c r="K461" s="8">
        <v>0</v>
      </c>
      <c r="L461" s="8">
        <v>0</v>
      </c>
      <c r="M461" s="8">
        <v>0</v>
      </c>
      <c r="N461" s="8">
        <v>17.98</v>
      </c>
      <c r="O461" s="8">
        <v>17.98</v>
      </c>
      <c r="P461" s="8">
        <v>0</v>
      </c>
    </row>
    <row r="462" spans="1:16">
      <c r="A462" s="7" t="s">
        <v>189</v>
      </c>
      <c r="B462" s="7" t="s">
        <v>190</v>
      </c>
      <c r="C462" s="8">
        <v>107.3</v>
      </c>
      <c r="D462" s="12">
        <f t="shared" si="7"/>
        <v>6.7775642511669744E-5</v>
      </c>
      <c r="E462" s="8">
        <v>0</v>
      </c>
      <c r="F462" s="8">
        <v>0</v>
      </c>
      <c r="G462" s="8">
        <v>18.55</v>
      </c>
      <c r="H462" s="8">
        <v>0</v>
      </c>
      <c r="I462" s="8">
        <v>0</v>
      </c>
      <c r="J462" s="8">
        <v>0</v>
      </c>
      <c r="K462" s="8">
        <v>18.55</v>
      </c>
      <c r="L462" s="8">
        <v>0</v>
      </c>
      <c r="M462" s="8">
        <v>70.2</v>
      </c>
      <c r="N462" s="8">
        <v>0</v>
      </c>
      <c r="O462" s="8">
        <v>0</v>
      </c>
      <c r="P462" s="8">
        <v>0</v>
      </c>
    </row>
    <row r="463" spans="1:16">
      <c r="A463" s="7" t="s">
        <v>371</v>
      </c>
      <c r="B463" s="7" t="s">
        <v>372</v>
      </c>
      <c r="C463" s="8">
        <v>106.95</v>
      </c>
      <c r="D463" s="12">
        <f t="shared" si="7"/>
        <v>6.7554566324539412E-5</v>
      </c>
      <c r="E463" s="8">
        <v>13.95</v>
      </c>
      <c r="F463" s="8">
        <v>0</v>
      </c>
      <c r="G463" s="8">
        <v>18.600000000000001</v>
      </c>
      <c r="H463" s="8">
        <v>0</v>
      </c>
      <c r="I463" s="8">
        <v>0</v>
      </c>
      <c r="J463" s="8">
        <v>0</v>
      </c>
      <c r="K463" s="8">
        <v>0</v>
      </c>
      <c r="L463" s="8">
        <v>18.600000000000001</v>
      </c>
      <c r="M463" s="8">
        <v>55.8</v>
      </c>
      <c r="N463" s="8">
        <v>0</v>
      </c>
      <c r="O463" s="8">
        <v>0</v>
      </c>
      <c r="P463" s="8">
        <v>0</v>
      </c>
    </row>
    <row r="464" spans="1:16">
      <c r="A464" s="7" t="s">
        <v>751</v>
      </c>
      <c r="B464" s="7" t="s">
        <v>752</v>
      </c>
      <c r="C464" s="8">
        <v>106.6</v>
      </c>
      <c r="D464" s="12">
        <f t="shared" si="7"/>
        <v>6.7333490137409081E-5</v>
      </c>
      <c r="E464" s="8">
        <v>12.32</v>
      </c>
      <c r="F464" s="8">
        <v>7.89</v>
      </c>
      <c r="G464" s="8">
        <v>2.4500000000000002</v>
      </c>
      <c r="H464" s="8">
        <v>3.5</v>
      </c>
      <c r="I464" s="8">
        <v>3.51</v>
      </c>
      <c r="J464" s="8">
        <v>0</v>
      </c>
      <c r="K464" s="8">
        <v>32.33</v>
      </c>
      <c r="L464" s="8">
        <v>0</v>
      </c>
      <c r="M464" s="8">
        <v>3.51</v>
      </c>
      <c r="N464" s="8">
        <v>27.04</v>
      </c>
      <c r="O464" s="8">
        <v>10.54</v>
      </c>
      <c r="P464" s="8">
        <v>3.51</v>
      </c>
    </row>
    <row r="465" spans="1:16">
      <c r="A465" s="7" t="s">
        <v>659</v>
      </c>
      <c r="B465" s="7" t="s">
        <v>660</v>
      </c>
      <c r="C465" s="8">
        <v>106.41</v>
      </c>
      <c r="D465" s="12">
        <f t="shared" si="7"/>
        <v>6.7213477350109752E-5</v>
      </c>
      <c r="E465" s="8">
        <v>36.4</v>
      </c>
      <c r="F465" s="8">
        <v>0</v>
      </c>
      <c r="G465" s="8">
        <v>5.6</v>
      </c>
      <c r="H465" s="8">
        <v>0</v>
      </c>
      <c r="I465" s="8">
        <v>0</v>
      </c>
      <c r="J465" s="8">
        <v>5.6</v>
      </c>
      <c r="K465" s="8">
        <v>0</v>
      </c>
      <c r="L465" s="8">
        <v>0</v>
      </c>
      <c r="M465" s="8">
        <v>11.2</v>
      </c>
      <c r="N465" s="8">
        <v>39.21</v>
      </c>
      <c r="O465" s="8">
        <v>8.4</v>
      </c>
      <c r="P465" s="8">
        <v>0</v>
      </c>
    </row>
    <row r="466" spans="1:16">
      <c r="A466" s="7" t="s">
        <v>585</v>
      </c>
      <c r="B466" s="7" t="s">
        <v>586</v>
      </c>
      <c r="C466" s="8">
        <v>106.02</v>
      </c>
      <c r="D466" s="12">
        <f t="shared" si="7"/>
        <v>6.6967135313021677E-5</v>
      </c>
      <c r="E466" s="8">
        <v>0</v>
      </c>
      <c r="F466" s="8">
        <v>79.510000000000005</v>
      </c>
      <c r="G466" s="8">
        <v>26.51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</row>
    <row r="467" spans="1:16">
      <c r="A467" s="7" t="s">
        <v>1069</v>
      </c>
      <c r="B467" s="7" t="s">
        <v>1070</v>
      </c>
      <c r="C467" s="8">
        <v>106.02</v>
      </c>
      <c r="D467" s="12">
        <f t="shared" si="7"/>
        <v>6.6967135313021677E-5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8">
        <v>34.950000000000003</v>
      </c>
      <c r="M467" s="8">
        <v>0</v>
      </c>
      <c r="N467" s="8">
        <v>71.069999999999993</v>
      </c>
      <c r="O467" s="8">
        <v>0</v>
      </c>
      <c r="P467" s="8">
        <v>0</v>
      </c>
    </row>
    <row r="468" spans="1:16">
      <c r="A468" s="7" t="s">
        <v>373</v>
      </c>
      <c r="B468" s="7" t="s">
        <v>374</v>
      </c>
      <c r="C468" s="8">
        <v>105.09</v>
      </c>
      <c r="D468" s="12">
        <f t="shared" si="7"/>
        <v>6.6379704301503941E-5</v>
      </c>
      <c r="E468" s="8">
        <v>0</v>
      </c>
      <c r="F468" s="8">
        <v>35.03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8">
        <v>35.03</v>
      </c>
      <c r="M468" s="8">
        <v>0</v>
      </c>
      <c r="N468" s="8">
        <v>35.03</v>
      </c>
      <c r="O468" s="8">
        <v>0</v>
      </c>
      <c r="P468" s="8">
        <v>0</v>
      </c>
    </row>
    <row r="469" spans="1:16">
      <c r="A469" s="7" t="s">
        <v>31</v>
      </c>
      <c r="B469" s="7" t="s">
        <v>32</v>
      </c>
      <c r="C469" s="8">
        <v>105</v>
      </c>
      <c r="D469" s="12">
        <f t="shared" si="7"/>
        <v>6.6322856139099006E-5</v>
      </c>
      <c r="E469" s="8">
        <v>52.5</v>
      </c>
      <c r="F469" s="8">
        <v>52.5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</row>
    <row r="470" spans="1:16">
      <c r="A470" s="7" t="s">
        <v>777</v>
      </c>
      <c r="B470" s="7" t="s">
        <v>778</v>
      </c>
      <c r="C470" s="8">
        <v>103.62</v>
      </c>
      <c r="D470" s="12">
        <f t="shared" si="7"/>
        <v>6.5451184315556558E-5</v>
      </c>
      <c r="E470" s="8">
        <v>67.5</v>
      </c>
      <c r="F470" s="8">
        <v>9.0299999999999994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8">
        <v>9.0299999999999994</v>
      </c>
      <c r="M470" s="8">
        <v>0</v>
      </c>
      <c r="N470" s="8">
        <v>0</v>
      </c>
      <c r="O470" s="8">
        <v>18.059999999999999</v>
      </c>
      <c r="P470" s="8">
        <v>0</v>
      </c>
    </row>
    <row r="471" spans="1:16">
      <c r="A471" s="7" t="s">
        <v>915</v>
      </c>
      <c r="B471" s="7" t="s">
        <v>916</v>
      </c>
      <c r="C471" s="8">
        <v>101.87</v>
      </c>
      <c r="D471" s="12">
        <f t="shared" si="7"/>
        <v>6.4345803379904914E-5</v>
      </c>
      <c r="E471" s="8">
        <v>8.1999999999999993</v>
      </c>
      <c r="F471" s="8">
        <v>4.0999999999999996</v>
      </c>
      <c r="G471" s="8">
        <v>4.5199999999999996</v>
      </c>
      <c r="H471" s="8">
        <v>0</v>
      </c>
      <c r="I471" s="8">
        <v>0</v>
      </c>
      <c r="J471" s="8">
        <v>0</v>
      </c>
      <c r="K471" s="8">
        <v>8.1999999999999993</v>
      </c>
      <c r="L471" s="8">
        <v>16.399999999999999</v>
      </c>
      <c r="M471" s="8">
        <v>4.0999999999999996</v>
      </c>
      <c r="N471" s="8">
        <v>6.17</v>
      </c>
      <c r="O471" s="8">
        <v>47.17</v>
      </c>
      <c r="P471" s="8">
        <v>3.01</v>
      </c>
    </row>
    <row r="472" spans="1:16">
      <c r="A472" s="7" t="s">
        <v>1287</v>
      </c>
      <c r="B472" s="7" t="s">
        <v>1288</v>
      </c>
      <c r="C472" s="8">
        <v>101.86</v>
      </c>
      <c r="D472" s="12">
        <f t="shared" si="7"/>
        <v>6.4339486917415467E-5</v>
      </c>
      <c r="E472" s="8">
        <v>59.93</v>
      </c>
      <c r="F472" s="8">
        <v>14.17</v>
      </c>
      <c r="G472" s="8">
        <v>27.76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</row>
    <row r="473" spans="1:16">
      <c r="A473" s="7" t="s">
        <v>1143</v>
      </c>
      <c r="B473" s="7" t="s">
        <v>1144</v>
      </c>
      <c r="C473" s="8">
        <v>100</v>
      </c>
      <c r="D473" s="12">
        <f t="shared" si="7"/>
        <v>6.3164624894379996E-5</v>
      </c>
      <c r="E473" s="8">
        <v>0</v>
      </c>
      <c r="F473" s="8">
        <v>100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</row>
    <row r="474" spans="1:16">
      <c r="A474" s="7" t="s">
        <v>547</v>
      </c>
      <c r="B474" s="7" t="s">
        <v>548</v>
      </c>
      <c r="C474" s="8">
        <v>99.09</v>
      </c>
      <c r="D474" s="12">
        <f t="shared" si="7"/>
        <v>6.2589826807841152E-5</v>
      </c>
      <c r="E474" s="8">
        <v>17.73</v>
      </c>
      <c r="F474" s="8">
        <v>45.9</v>
      </c>
      <c r="G474" s="8">
        <v>0</v>
      </c>
      <c r="H474" s="8">
        <v>0</v>
      </c>
      <c r="I474" s="8">
        <v>35.46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</row>
    <row r="475" spans="1:16">
      <c r="A475" s="7" t="s">
        <v>1101</v>
      </c>
      <c r="B475" s="7" t="s">
        <v>1102</v>
      </c>
      <c r="C475" s="8">
        <v>98</v>
      </c>
      <c r="D475" s="12">
        <f t="shared" si="7"/>
        <v>6.19013323964924E-5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98</v>
      </c>
    </row>
    <row r="476" spans="1:16">
      <c r="A476" s="7" t="s">
        <v>1419</v>
      </c>
      <c r="B476" s="7" t="s">
        <v>1420</v>
      </c>
      <c r="C476" s="8">
        <v>97.81</v>
      </c>
      <c r="D476" s="12">
        <f t="shared" si="7"/>
        <v>6.1781319609193085E-5</v>
      </c>
      <c r="E476" s="8">
        <v>5.85</v>
      </c>
      <c r="F476" s="8">
        <v>17.14</v>
      </c>
      <c r="G476" s="8">
        <v>0</v>
      </c>
      <c r="H476" s="8">
        <v>0</v>
      </c>
      <c r="I476" s="8">
        <v>11.29</v>
      </c>
      <c r="J476" s="8">
        <v>0</v>
      </c>
      <c r="K476" s="8">
        <v>11.7</v>
      </c>
      <c r="L476" s="8">
        <v>22.99</v>
      </c>
      <c r="M476" s="8">
        <v>11.7</v>
      </c>
      <c r="N476" s="8">
        <v>11.29</v>
      </c>
      <c r="O476" s="8">
        <v>0</v>
      </c>
      <c r="P476" s="8">
        <v>5.85</v>
      </c>
    </row>
    <row r="477" spans="1:16">
      <c r="A477" s="7" t="s">
        <v>887</v>
      </c>
      <c r="B477" s="7" t="s">
        <v>888</v>
      </c>
      <c r="C477" s="8">
        <v>97.44</v>
      </c>
      <c r="D477" s="12">
        <f t="shared" si="7"/>
        <v>6.1547610497083874E-5</v>
      </c>
      <c r="E477" s="8">
        <v>0</v>
      </c>
      <c r="F477" s="8">
        <v>11.2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41.44</v>
      </c>
      <c r="N477" s="8">
        <v>33.6</v>
      </c>
      <c r="O477" s="8">
        <v>11.2</v>
      </c>
      <c r="P477" s="8">
        <v>0</v>
      </c>
    </row>
    <row r="478" spans="1:16">
      <c r="A478" s="7" t="s">
        <v>95</v>
      </c>
      <c r="B478" s="7" t="s">
        <v>96</v>
      </c>
      <c r="C478" s="8">
        <v>97.15</v>
      </c>
      <c r="D478" s="12">
        <f t="shared" si="7"/>
        <v>6.1364433084890179E-5</v>
      </c>
      <c r="E478" s="8">
        <v>0</v>
      </c>
      <c r="F478" s="8">
        <v>0</v>
      </c>
      <c r="G478" s="8">
        <v>79.34</v>
      </c>
      <c r="H478" s="8">
        <v>17.809999999999999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</row>
    <row r="479" spans="1:16">
      <c r="A479" s="7" t="s">
        <v>637</v>
      </c>
      <c r="B479" s="7" t="s">
        <v>638</v>
      </c>
      <c r="C479" s="8">
        <v>96</v>
      </c>
      <c r="D479" s="12">
        <f t="shared" si="7"/>
        <v>6.0638039898604804E-5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8">
        <v>24</v>
      </c>
      <c r="K479" s="8">
        <v>0</v>
      </c>
      <c r="L479" s="8">
        <v>0</v>
      </c>
      <c r="M479" s="8">
        <v>0</v>
      </c>
      <c r="N479" s="8">
        <v>72</v>
      </c>
      <c r="O479" s="8">
        <v>0</v>
      </c>
      <c r="P479" s="8">
        <v>0</v>
      </c>
    </row>
    <row r="480" spans="1:16">
      <c r="A480" s="7" t="s">
        <v>513</v>
      </c>
      <c r="B480" s="7" t="s">
        <v>514</v>
      </c>
      <c r="C480" s="8">
        <v>95</v>
      </c>
      <c r="D480" s="12">
        <f t="shared" si="7"/>
        <v>6.0006393649660999E-5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95</v>
      </c>
    </row>
    <row r="481" spans="1:16">
      <c r="A481" s="7" t="s">
        <v>1443</v>
      </c>
      <c r="B481" s="7" t="s">
        <v>1444</v>
      </c>
      <c r="C481" s="8">
        <v>94.48</v>
      </c>
      <c r="D481" s="12">
        <f t="shared" si="7"/>
        <v>5.9677937600210231E-5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19.23</v>
      </c>
      <c r="L481" s="8">
        <v>75.25</v>
      </c>
      <c r="M481" s="8">
        <v>0</v>
      </c>
      <c r="N481" s="8">
        <v>0</v>
      </c>
      <c r="O481" s="8">
        <v>0</v>
      </c>
      <c r="P481" s="8">
        <v>0</v>
      </c>
    </row>
    <row r="482" spans="1:16">
      <c r="A482" s="7" t="s">
        <v>999</v>
      </c>
      <c r="B482" s="7" t="s">
        <v>1000</v>
      </c>
      <c r="C482" s="8">
        <v>93.24</v>
      </c>
      <c r="D482" s="12">
        <f t="shared" si="7"/>
        <v>5.8894696251519908E-5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93.24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</row>
    <row r="483" spans="1:16">
      <c r="A483" s="7" t="s">
        <v>577</v>
      </c>
      <c r="B483" s="7" t="s">
        <v>578</v>
      </c>
      <c r="C483" s="8">
        <v>92.02</v>
      </c>
      <c r="D483" s="12">
        <f t="shared" si="7"/>
        <v>5.8124087827808477E-5</v>
      </c>
      <c r="E483" s="8">
        <v>0</v>
      </c>
      <c r="F483" s="8">
        <v>16.39</v>
      </c>
      <c r="G483" s="8">
        <v>28.76</v>
      </c>
      <c r="H483" s="8">
        <v>5.74</v>
      </c>
      <c r="I483" s="8">
        <v>12.37</v>
      </c>
      <c r="J483" s="8">
        <v>0</v>
      </c>
      <c r="K483" s="8">
        <v>16.39</v>
      </c>
      <c r="L483" s="8">
        <v>12.37</v>
      </c>
      <c r="M483" s="8">
        <v>0</v>
      </c>
      <c r="N483" s="8">
        <v>0</v>
      </c>
      <c r="O483" s="8">
        <v>0</v>
      </c>
      <c r="P483" s="8">
        <v>0</v>
      </c>
    </row>
    <row r="484" spans="1:16">
      <c r="A484" s="7" t="s">
        <v>629</v>
      </c>
      <c r="B484" s="7" t="s">
        <v>630</v>
      </c>
      <c r="C484" s="8">
        <v>92</v>
      </c>
      <c r="D484" s="12">
        <f t="shared" si="7"/>
        <v>5.8111454902829605E-5</v>
      </c>
      <c r="E484" s="8">
        <v>0</v>
      </c>
      <c r="F484" s="8">
        <v>0</v>
      </c>
      <c r="G484" s="8">
        <v>0</v>
      </c>
      <c r="H484" s="8">
        <v>0</v>
      </c>
      <c r="I484" s="8">
        <v>92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</row>
    <row r="485" spans="1:16">
      <c r="A485" s="7" t="s">
        <v>1275</v>
      </c>
      <c r="B485" s="7" t="s">
        <v>1276</v>
      </c>
      <c r="C485" s="8">
        <v>92</v>
      </c>
      <c r="D485" s="12">
        <f t="shared" si="7"/>
        <v>5.8111454902829605E-5</v>
      </c>
      <c r="E485" s="8">
        <v>0</v>
      </c>
      <c r="F485" s="8">
        <v>92</v>
      </c>
      <c r="G485" s="8">
        <v>0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</row>
    <row r="486" spans="1:16">
      <c r="A486" s="7" t="s">
        <v>1421</v>
      </c>
      <c r="B486" s="7" t="s">
        <v>1422</v>
      </c>
      <c r="C486" s="8">
        <v>92</v>
      </c>
      <c r="D486" s="12">
        <f t="shared" si="7"/>
        <v>5.8111454902829605E-5</v>
      </c>
      <c r="E486" s="8">
        <v>13.8</v>
      </c>
      <c r="F486" s="8">
        <v>0</v>
      </c>
      <c r="G486" s="8">
        <v>15.64</v>
      </c>
      <c r="H486" s="8">
        <v>0</v>
      </c>
      <c r="I486" s="8">
        <v>15.64</v>
      </c>
      <c r="J486" s="8">
        <v>15.64</v>
      </c>
      <c r="K486" s="8">
        <v>0</v>
      </c>
      <c r="L486" s="8">
        <v>0</v>
      </c>
      <c r="M486" s="8">
        <v>0</v>
      </c>
      <c r="N486" s="8">
        <v>0</v>
      </c>
      <c r="O486" s="8">
        <v>31.28</v>
      </c>
      <c r="P486" s="8">
        <v>0</v>
      </c>
    </row>
    <row r="487" spans="1:16">
      <c r="A487" s="7" t="s">
        <v>1003</v>
      </c>
      <c r="B487" s="7" t="s">
        <v>1004</v>
      </c>
      <c r="C487" s="8">
        <v>91.99</v>
      </c>
      <c r="D487" s="12">
        <f t="shared" si="7"/>
        <v>5.8105138440340158E-5</v>
      </c>
      <c r="E487" s="8">
        <v>46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45.99</v>
      </c>
      <c r="N487" s="8">
        <v>0</v>
      </c>
      <c r="O487" s="8">
        <v>0</v>
      </c>
      <c r="P487" s="8">
        <v>0</v>
      </c>
    </row>
    <row r="488" spans="1:16">
      <c r="A488" s="7" t="s">
        <v>131</v>
      </c>
      <c r="B488" s="7" t="s">
        <v>132</v>
      </c>
      <c r="C488" s="8">
        <v>91.98</v>
      </c>
      <c r="D488" s="12">
        <f t="shared" si="7"/>
        <v>5.8098821977850726E-5</v>
      </c>
      <c r="E488" s="8">
        <v>91.98</v>
      </c>
      <c r="F488" s="8">
        <v>91.98</v>
      </c>
      <c r="G488" s="8">
        <v>-91.98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</row>
    <row r="489" spans="1:16">
      <c r="A489" s="7" t="s">
        <v>1211</v>
      </c>
      <c r="B489" s="7" t="s">
        <v>1212</v>
      </c>
      <c r="C489" s="8">
        <v>91.59</v>
      </c>
      <c r="D489" s="12">
        <f t="shared" si="7"/>
        <v>5.7852479940762643E-5</v>
      </c>
      <c r="E489" s="8">
        <v>10.119999999999999</v>
      </c>
      <c r="F489" s="8">
        <v>5.78</v>
      </c>
      <c r="G489" s="8">
        <v>2.88</v>
      </c>
      <c r="H489" s="8">
        <v>0</v>
      </c>
      <c r="I489" s="8">
        <v>8.67</v>
      </c>
      <c r="J489" s="8">
        <v>2.88</v>
      </c>
      <c r="K489" s="8">
        <v>42.24</v>
      </c>
      <c r="L489" s="8">
        <v>0</v>
      </c>
      <c r="M489" s="8">
        <v>0</v>
      </c>
      <c r="N489" s="8">
        <v>17.559999999999999</v>
      </c>
      <c r="O489" s="8">
        <v>1.46</v>
      </c>
      <c r="P489" s="8">
        <v>0</v>
      </c>
    </row>
    <row r="490" spans="1:16">
      <c r="A490" s="7" t="s">
        <v>171</v>
      </c>
      <c r="B490" s="7" t="s">
        <v>172</v>
      </c>
      <c r="C490" s="8">
        <v>91.29</v>
      </c>
      <c r="D490" s="12">
        <f t="shared" si="7"/>
        <v>5.7662986066079509E-5</v>
      </c>
      <c r="E490" s="8">
        <v>0</v>
      </c>
      <c r="F490" s="8">
        <v>6.52</v>
      </c>
      <c r="G490" s="8">
        <v>0</v>
      </c>
      <c r="H490" s="8">
        <v>0</v>
      </c>
      <c r="I490" s="8">
        <v>0</v>
      </c>
      <c r="J490" s="8">
        <v>6.52</v>
      </c>
      <c r="K490" s="8">
        <v>0</v>
      </c>
      <c r="L490" s="8">
        <v>6.52</v>
      </c>
      <c r="M490" s="8">
        <v>0</v>
      </c>
      <c r="N490" s="8">
        <v>13.04</v>
      </c>
      <c r="O490" s="8">
        <v>58.69</v>
      </c>
      <c r="P490" s="8">
        <v>0</v>
      </c>
    </row>
    <row r="491" spans="1:16">
      <c r="A491" s="7" t="s">
        <v>1600</v>
      </c>
      <c r="B491" s="7" t="s">
        <v>1601</v>
      </c>
      <c r="C491" s="8">
        <v>91.14</v>
      </c>
      <c r="D491" s="12">
        <f t="shared" si="7"/>
        <v>5.7568239128737931E-5</v>
      </c>
      <c r="E491" s="8">
        <v>0</v>
      </c>
      <c r="F491" s="8">
        <v>0</v>
      </c>
      <c r="G491" s="8">
        <v>0</v>
      </c>
      <c r="H491" s="8">
        <v>91.14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</row>
    <row r="492" spans="1:16">
      <c r="A492" s="7" t="s">
        <v>1187</v>
      </c>
      <c r="B492" s="7" t="s">
        <v>1188</v>
      </c>
      <c r="C492" s="8">
        <v>89.9</v>
      </c>
      <c r="D492" s="12">
        <f t="shared" si="7"/>
        <v>5.6784997780047628E-5</v>
      </c>
      <c r="E492" s="8">
        <v>0</v>
      </c>
      <c r="F492" s="8">
        <v>0</v>
      </c>
      <c r="G492" s="8">
        <v>17.98</v>
      </c>
      <c r="H492" s="8">
        <v>0</v>
      </c>
      <c r="I492" s="8">
        <v>53.94</v>
      </c>
      <c r="J492" s="8">
        <v>17.98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</row>
    <row r="493" spans="1:16">
      <c r="A493" s="7" t="s">
        <v>527</v>
      </c>
      <c r="B493" s="7" t="s">
        <v>528</v>
      </c>
      <c r="C493" s="8">
        <v>89.02</v>
      </c>
      <c r="D493" s="12">
        <f t="shared" si="7"/>
        <v>5.6229149080977076E-5</v>
      </c>
      <c r="E493" s="8">
        <v>0</v>
      </c>
      <c r="F493" s="8">
        <v>17.809999999999999</v>
      </c>
      <c r="G493" s="8">
        <v>0</v>
      </c>
      <c r="H493" s="8">
        <v>35.61</v>
      </c>
      <c r="I493" s="8">
        <v>17.8</v>
      </c>
      <c r="J493" s="8">
        <v>17.8</v>
      </c>
      <c r="K493" s="8">
        <v>0</v>
      </c>
      <c r="L493" s="8">
        <v>0</v>
      </c>
      <c r="M493" s="8">
        <v>0</v>
      </c>
      <c r="N493" s="8">
        <v>0</v>
      </c>
      <c r="O493" s="8">
        <v>0</v>
      </c>
      <c r="P493" s="8">
        <v>0</v>
      </c>
    </row>
    <row r="494" spans="1:16">
      <c r="A494" s="7" t="s">
        <v>357</v>
      </c>
      <c r="B494" s="7" t="s">
        <v>358</v>
      </c>
      <c r="C494" s="8">
        <v>88.44</v>
      </c>
      <c r="D494" s="12">
        <f t="shared" si="7"/>
        <v>5.5862794256589672E-5</v>
      </c>
      <c r="E494" s="8">
        <v>0</v>
      </c>
      <c r="F494" s="8">
        <v>0</v>
      </c>
      <c r="G494" s="8">
        <v>0</v>
      </c>
      <c r="H494" s="8">
        <v>0</v>
      </c>
      <c r="I494" s="8">
        <v>18.96</v>
      </c>
      <c r="J494" s="8">
        <v>37.89</v>
      </c>
      <c r="K494" s="8">
        <v>0</v>
      </c>
      <c r="L494" s="8">
        <v>0</v>
      </c>
      <c r="M494" s="8">
        <v>0</v>
      </c>
      <c r="N494" s="8">
        <v>18.96</v>
      </c>
      <c r="O494" s="8">
        <v>12.63</v>
      </c>
      <c r="P494" s="8">
        <v>0</v>
      </c>
    </row>
    <row r="495" spans="1:16">
      <c r="A495" s="7" t="s">
        <v>657</v>
      </c>
      <c r="B495" s="7" t="s">
        <v>658</v>
      </c>
      <c r="C495" s="8">
        <v>88.41</v>
      </c>
      <c r="D495" s="12">
        <f t="shared" si="7"/>
        <v>5.584384486912136E-5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8">
        <v>28.42</v>
      </c>
      <c r="L495" s="8">
        <v>0</v>
      </c>
      <c r="M495" s="8">
        <v>59.99</v>
      </c>
      <c r="N495" s="8">
        <v>0</v>
      </c>
      <c r="O495" s="8">
        <v>0</v>
      </c>
      <c r="P495" s="8">
        <v>0</v>
      </c>
    </row>
    <row r="496" spans="1:16">
      <c r="A496" s="7" t="s">
        <v>1345</v>
      </c>
      <c r="B496" s="7" t="s">
        <v>1346</v>
      </c>
      <c r="C496" s="8">
        <v>88.16</v>
      </c>
      <c r="D496" s="12">
        <f t="shared" si="7"/>
        <v>5.5685933306885409E-5</v>
      </c>
      <c r="E496" s="8">
        <v>0</v>
      </c>
      <c r="F496" s="8">
        <v>0</v>
      </c>
      <c r="G496" s="8">
        <v>0</v>
      </c>
      <c r="H496" s="8">
        <v>0</v>
      </c>
      <c r="I496" s="8">
        <v>64.33</v>
      </c>
      <c r="J496" s="8">
        <v>23.83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</row>
    <row r="497" spans="1:16">
      <c r="A497" s="7" t="s">
        <v>931</v>
      </c>
      <c r="B497" s="7" t="s">
        <v>932</v>
      </c>
      <c r="C497" s="8">
        <v>87.2</v>
      </c>
      <c r="D497" s="12">
        <f t="shared" si="7"/>
        <v>5.5079552907899362E-5</v>
      </c>
      <c r="E497" s="8">
        <v>0</v>
      </c>
      <c r="F497" s="8">
        <v>21.8</v>
      </c>
      <c r="G497" s="8">
        <v>0</v>
      </c>
      <c r="H497" s="8">
        <v>0</v>
      </c>
      <c r="I497" s="8">
        <v>0</v>
      </c>
      <c r="J497" s="8">
        <v>0</v>
      </c>
      <c r="K497" s="8">
        <v>21.8</v>
      </c>
      <c r="L497" s="8">
        <v>0</v>
      </c>
      <c r="M497" s="8">
        <v>0</v>
      </c>
      <c r="N497" s="8">
        <v>21.8</v>
      </c>
      <c r="O497" s="8">
        <v>21.8</v>
      </c>
      <c r="P497" s="8">
        <v>0</v>
      </c>
    </row>
    <row r="498" spans="1:16">
      <c r="A498" s="7" t="s">
        <v>959</v>
      </c>
      <c r="B498" s="7" t="s">
        <v>960</v>
      </c>
      <c r="C498" s="8">
        <v>86.54</v>
      </c>
      <c r="D498" s="12">
        <f t="shared" si="7"/>
        <v>5.4662666383596456E-5</v>
      </c>
      <c r="E498" s="8">
        <v>22.99</v>
      </c>
      <c r="F498" s="8">
        <v>0</v>
      </c>
      <c r="G498" s="8">
        <v>0</v>
      </c>
      <c r="H498" s="8">
        <v>0</v>
      </c>
      <c r="I498" s="8">
        <v>29.06</v>
      </c>
      <c r="J498" s="8">
        <v>0</v>
      </c>
      <c r="K498" s="8">
        <v>0</v>
      </c>
      <c r="L498" s="8">
        <v>0</v>
      </c>
      <c r="M498" s="8">
        <v>22.99</v>
      </c>
      <c r="N498" s="8">
        <v>11.5</v>
      </c>
      <c r="O498" s="8">
        <v>0</v>
      </c>
      <c r="P498" s="8">
        <v>0</v>
      </c>
    </row>
    <row r="499" spans="1:16">
      <c r="A499" s="7" t="s">
        <v>807</v>
      </c>
      <c r="B499" s="7" t="s">
        <v>808</v>
      </c>
      <c r="C499" s="8">
        <v>85.06</v>
      </c>
      <c r="D499" s="12">
        <f t="shared" si="7"/>
        <v>5.3727829935159627E-5</v>
      </c>
      <c r="E499" s="8">
        <v>20.399999999999999</v>
      </c>
      <c r="F499" s="8">
        <v>6.8</v>
      </c>
      <c r="G499" s="8">
        <v>17.04</v>
      </c>
      <c r="H499" s="8">
        <v>0</v>
      </c>
      <c r="I499" s="8">
        <v>13.62</v>
      </c>
      <c r="J499" s="8">
        <v>20.399999999999999</v>
      </c>
      <c r="K499" s="8">
        <v>0</v>
      </c>
      <c r="L499" s="8">
        <v>0</v>
      </c>
      <c r="M499" s="8">
        <v>0</v>
      </c>
      <c r="N499" s="8">
        <v>6.8</v>
      </c>
      <c r="O499" s="8">
        <v>-20.399999999999999</v>
      </c>
      <c r="P499" s="8">
        <v>20.399999999999999</v>
      </c>
    </row>
    <row r="500" spans="1:16">
      <c r="A500" s="7" t="s">
        <v>1253</v>
      </c>
      <c r="B500" s="7" t="s">
        <v>1254</v>
      </c>
      <c r="C500" s="8">
        <v>85</v>
      </c>
      <c r="D500" s="12">
        <f t="shared" si="7"/>
        <v>5.3689931160223005E-5</v>
      </c>
      <c r="E500" s="8">
        <v>0</v>
      </c>
      <c r="F500" s="8">
        <v>85</v>
      </c>
      <c r="G500" s="8">
        <v>0</v>
      </c>
      <c r="H500" s="8">
        <v>0</v>
      </c>
      <c r="I500" s="8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</row>
    <row r="501" spans="1:16">
      <c r="A501" s="7" t="s">
        <v>1065</v>
      </c>
      <c r="B501" s="7" t="s">
        <v>1066</v>
      </c>
      <c r="C501" s="8">
        <v>84.94</v>
      </c>
      <c r="D501" s="12">
        <f t="shared" si="7"/>
        <v>5.3652032385286375E-5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21.66</v>
      </c>
      <c r="K501" s="8">
        <v>41.62</v>
      </c>
      <c r="L501" s="8">
        <v>0</v>
      </c>
      <c r="M501" s="8">
        <v>0</v>
      </c>
      <c r="N501" s="8">
        <v>21.66</v>
      </c>
      <c r="O501" s="8">
        <v>0</v>
      </c>
      <c r="P501" s="8">
        <v>0</v>
      </c>
    </row>
    <row r="502" spans="1:16">
      <c r="A502" s="7" t="s">
        <v>127</v>
      </c>
      <c r="B502" s="7" t="s">
        <v>128</v>
      </c>
      <c r="C502" s="8">
        <v>83.61</v>
      </c>
      <c r="D502" s="12">
        <f t="shared" si="7"/>
        <v>5.2811942874191117E-5</v>
      </c>
      <c r="E502" s="8">
        <v>0</v>
      </c>
      <c r="F502" s="8">
        <v>83.61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</row>
    <row r="503" spans="1:16">
      <c r="A503" s="7" t="s">
        <v>1636</v>
      </c>
      <c r="B503" s="7" t="s">
        <v>1637</v>
      </c>
      <c r="C503" s="8">
        <v>83.61</v>
      </c>
      <c r="D503" s="12">
        <f t="shared" si="7"/>
        <v>5.2811942874191117E-5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83.61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</row>
    <row r="504" spans="1:16">
      <c r="A504" s="7" t="s">
        <v>1614</v>
      </c>
      <c r="B504" s="7" t="s">
        <v>1615</v>
      </c>
      <c r="C504" s="8">
        <v>83.6</v>
      </c>
      <c r="D504" s="12">
        <f t="shared" si="7"/>
        <v>5.2805626411701678E-5</v>
      </c>
      <c r="E504" s="8">
        <v>0</v>
      </c>
      <c r="F504" s="8">
        <v>0</v>
      </c>
      <c r="G504" s="8">
        <v>0</v>
      </c>
      <c r="H504" s="8">
        <v>62.7</v>
      </c>
      <c r="I504" s="8">
        <v>20.9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</row>
    <row r="505" spans="1:16">
      <c r="A505" s="7" t="s">
        <v>1057</v>
      </c>
      <c r="B505" s="7" t="s">
        <v>1058</v>
      </c>
      <c r="C505" s="8">
        <v>82.53</v>
      </c>
      <c r="D505" s="12">
        <f t="shared" si="7"/>
        <v>5.2129764925331817E-5</v>
      </c>
      <c r="E505" s="8">
        <v>0</v>
      </c>
      <c r="F505" s="8">
        <v>27.51</v>
      </c>
      <c r="G505" s="8">
        <v>27.51</v>
      </c>
      <c r="H505" s="8">
        <v>27.51</v>
      </c>
      <c r="I505" s="8">
        <v>0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</row>
    <row r="506" spans="1:16">
      <c r="A506" s="7" t="s">
        <v>967</v>
      </c>
      <c r="B506" s="7" t="s">
        <v>968</v>
      </c>
      <c r="C506" s="8">
        <v>82.5</v>
      </c>
      <c r="D506" s="12">
        <f t="shared" si="7"/>
        <v>5.2110815537863499E-5</v>
      </c>
      <c r="E506" s="8">
        <v>0</v>
      </c>
      <c r="F506" s="8">
        <v>0</v>
      </c>
      <c r="G506" s="8">
        <v>0</v>
      </c>
      <c r="H506" s="8">
        <v>0</v>
      </c>
      <c r="I506" s="8">
        <v>16.5</v>
      </c>
      <c r="J506" s="8">
        <v>0</v>
      </c>
      <c r="K506" s="8">
        <v>0</v>
      </c>
      <c r="L506" s="8">
        <v>0</v>
      </c>
      <c r="M506" s="8">
        <v>0</v>
      </c>
      <c r="N506" s="8">
        <v>49.5</v>
      </c>
      <c r="O506" s="8">
        <v>16.5</v>
      </c>
      <c r="P506" s="8">
        <v>0</v>
      </c>
    </row>
    <row r="507" spans="1:16">
      <c r="A507" s="7" t="s">
        <v>437</v>
      </c>
      <c r="B507" s="7" t="s">
        <v>438</v>
      </c>
      <c r="C507" s="8">
        <v>81.94</v>
      </c>
      <c r="D507" s="12">
        <f t="shared" si="7"/>
        <v>5.1757093638454974E-5</v>
      </c>
      <c r="E507" s="8">
        <v>0</v>
      </c>
      <c r="F507" s="8">
        <v>20.48</v>
      </c>
      <c r="G507" s="8">
        <v>0</v>
      </c>
      <c r="H507" s="8">
        <v>20.5</v>
      </c>
      <c r="I507" s="8">
        <v>0</v>
      </c>
      <c r="J507" s="8">
        <v>0</v>
      </c>
      <c r="K507" s="8">
        <v>0</v>
      </c>
      <c r="L507" s="8">
        <v>20.48</v>
      </c>
      <c r="M507" s="8">
        <v>0</v>
      </c>
      <c r="N507" s="8">
        <v>20.48</v>
      </c>
      <c r="O507" s="8">
        <v>0</v>
      </c>
      <c r="P507" s="8">
        <v>0</v>
      </c>
    </row>
    <row r="508" spans="1:16">
      <c r="A508" s="7" t="s">
        <v>447</v>
      </c>
      <c r="B508" s="7" t="s">
        <v>448</v>
      </c>
      <c r="C508" s="8">
        <v>81.790000000000006</v>
      </c>
      <c r="D508" s="12">
        <f t="shared" si="7"/>
        <v>5.166234670111341E-5</v>
      </c>
      <c r="E508" s="8">
        <v>0</v>
      </c>
      <c r="F508" s="8">
        <v>18.559999999999999</v>
      </c>
      <c r="G508" s="8">
        <v>0</v>
      </c>
      <c r="H508" s="8">
        <v>9.25</v>
      </c>
      <c r="I508" s="8">
        <v>18.559999999999999</v>
      </c>
      <c r="J508" s="8">
        <v>0</v>
      </c>
      <c r="K508" s="8">
        <v>0</v>
      </c>
      <c r="L508" s="8">
        <v>9.2799999999999994</v>
      </c>
      <c r="M508" s="8">
        <v>0</v>
      </c>
      <c r="N508" s="8">
        <v>0</v>
      </c>
      <c r="O508" s="8">
        <v>9.2799999999999994</v>
      </c>
      <c r="P508" s="8">
        <v>16.86</v>
      </c>
    </row>
    <row r="509" spans="1:16">
      <c r="A509" s="7" t="s">
        <v>435</v>
      </c>
      <c r="B509" s="7" t="s">
        <v>436</v>
      </c>
      <c r="C509" s="8">
        <v>81</v>
      </c>
      <c r="D509" s="12">
        <f t="shared" si="7"/>
        <v>5.1163346164447799E-5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 s="8">
        <v>13.5</v>
      </c>
      <c r="K509" s="8">
        <v>0</v>
      </c>
      <c r="L509" s="8">
        <v>0</v>
      </c>
      <c r="M509" s="8">
        <v>0</v>
      </c>
      <c r="N509" s="8">
        <v>27</v>
      </c>
      <c r="O509" s="8">
        <v>0</v>
      </c>
      <c r="P509" s="8">
        <v>40.5</v>
      </c>
    </row>
    <row r="510" spans="1:16">
      <c r="A510" s="7" t="s">
        <v>1519</v>
      </c>
      <c r="B510" s="7" t="s">
        <v>1520</v>
      </c>
      <c r="C510" s="8">
        <v>80.989999999999995</v>
      </c>
      <c r="D510" s="12">
        <f t="shared" si="7"/>
        <v>5.1157029701958359E-5</v>
      </c>
      <c r="E510" s="8">
        <v>0</v>
      </c>
      <c r="F510" s="8">
        <v>12.46</v>
      </c>
      <c r="G510" s="8">
        <v>0</v>
      </c>
      <c r="H510" s="8">
        <v>12.46</v>
      </c>
      <c r="I510" s="8">
        <v>0</v>
      </c>
      <c r="J510" s="8">
        <v>49.84</v>
      </c>
      <c r="K510" s="8">
        <v>0</v>
      </c>
      <c r="L510" s="8">
        <v>0</v>
      </c>
      <c r="M510" s="8">
        <v>6.23</v>
      </c>
      <c r="N510" s="8">
        <v>0</v>
      </c>
      <c r="O510" s="8">
        <v>0</v>
      </c>
      <c r="P510" s="8">
        <v>0</v>
      </c>
    </row>
    <row r="511" spans="1:16">
      <c r="A511" s="7" t="s">
        <v>1521</v>
      </c>
      <c r="B511" s="7" t="s">
        <v>1522</v>
      </c>
      <c r="C511" s="8">
        <v>80.989999999999995</v>
      </c>
      <c r="D511" s="12">
        <f t="shared" si="7"/>
        <v>5.1157029701958359E-5</v>
      </c>
      <c r="E511" s="8">
        <v>6.23</v>
      </c>
      <c r="F511" s="8">
        <v>31.15</v>
      </c>
      <c r="G511" s="8">
        <v>6.23</v>
      </c>
      <c r="H511" s="8">
        <v>0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31.15</v>
      </c>
      <c r="O511" s="8">
        <v>0</v>
      </c>
      <c r="P511" s="8">
        <v>6.23</v>
      </c>
    </row>
    <row r="512" spans="1:16">
      <c r="A512" s="7" t="s">
        <v>545</v>
      </c>
      <c r="B512" s="7" t="s">
        <v>546</v>
      </c>
      <c r="C512" s="8">
        <v>80.39</v>
      </c>
      <c r="D512" s="12">
        <f t="shared" si="7"/>
        <v>5.0778041952592083E-5</v>
      </c>
      <c r="E512" s="8">
        <v>0</v>
      </c>
      <c r="F512" s="8">
        <v>18.21</v>
      </c>
      <c r="G512" s="8">
        <v>8.5299999999999994</v>
      </c>
      <c r="H512" s="8">
        <v>19.329999999999998</v>
      </c>
      <c r="I512" s="8">
        <v>4.26</v>
      </c>
      <c r="J512" s="8">
        <v>12.86</v>
      </c>
      <c r="K512" s="8">
        <v>8.6</v>
      </c>
      <c r="L512" s="8">
        <v>0</v>
      </c>
      <c r="M512" s="8">
        <v>0</v>
      </c>
      <c r="N512" s="8">
        <v>8.6</v>
      </c>
      <c r="O512" s="8">
        <v>0</v>
      </c>
      <c r="P512" s="8">
        <v>0</v>
      </c>
    </row>
    <row r="513" spans="1:16">
      <c r="A513" s="7" t="s">
        <v>1453</v>
      </c>
      <c r="B513" s="7" t="s">
        <v>1454</v>
      </c>
      <c r="C513" s="8">
        <v>80.260000000000005</v>
      </c>
      <c r="D513" s="12">
        <f t="shared" si="7"/>
        <v>5.0695927940229391E-5</v>
      </c>
      <c r="E513" s="8">
        <v>4.18</v>
      </c>
      <c r="F513" s="8">
        <v>0</v>
      </c>
      <c r="G513" s="8">
        <v>0</v>
      </c>
      <c r="H513" s="8">
        <v>0</v>
      </c>
      <c r="I513" s="8">
        <v>0</v>
      </c>
      <c r="J513" s="8">
        <v>0</v>
      </c>
      <c r="K513" s="8">
        <v>21.18</v>
      </c>
      <c r="L513" s="8">
        <v>0</v>
      </c>
      <c r="M513" s="8">
        <v>0</v>
      </c>
      <c r="N513" s="8">
        <v>34</v>
      </c>
      <c r="O513" s="8">
        <v>20.9</v>
      </c>
      <c r="P513" s="8">
        <v>0</v>
      </c>
    </row>
    <row r="514" spans="1:16">
      <c r="A514" s="7" t="s">
        <v>1341</v>
      </c>
      <c r="B514" s="7" t="s">
        <v>1342</v>
      </c>
      <c r="C514" s="8">
        <v>79.44</v>
      </c>
      <c r="D514" s="12">
        <f t="shared" si="7"/>
        <v>5.0177978016095469E-5</v>
      </c>
      <c r="E514" s="8">
        <v>0</v>
      </c>
      <c r="F514" s="8">
        <v>39.72</v>
      </c>
      <c r="G514" s="8">
        <v>0</v>
      </c>
      <c r="H514" s="8">
        <v>39.72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</row>
    <row r="515" spans="1:16">
      <c r="A515" s="7" t="s">
        <v>495</v>
      </c>
      <c r="B515" s="7" t="s">
        <v>496</v>
      </c>
      <c r="C515" s="8">
        <v>79.23</v>
      </c>
      <c r="D515" s="12">
        <f t="shared" si="7"/>
        <v>5.0045332303817275E-5</v>
      </c>
      <c r="E515" s="8">
        <v>9.0299999999999994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11.7</v>
      </c>
      <c r="L515" s="8">
        <v>0</v>
      </c>
      <c r="M515" s="8">
        <v>0</v>
      </c>
      <c r="N515" s="8">
        <v>58.5</v>
      </c>
      <c r="O515" s="8">
        <v>0</v>
      </c>
      <c r="P515" s="8">
        <v>0</v>
      </c>
    </row>
    <row r="516" spans="1:16">
      <c r="A516" s="7" t="s">
        <v>1413</v>
      </c>
      <c r="B516" s="7" t="s">
        <v>1414</v>
      </c>
      <c r="C516" s="8">
        <v>79.010000000000005</v>
      </c>
      <c r="D516" s="12">
        <f t="shared" si="7"/>
        <v>4.9906370129049642E-5</v>
      </c>
      <c r="E516" s="8">
        <v>25.5</v>
      </c>
      <c r="F516" s="8">
        <v>0</v>
      </c>
      <c r="G516" s="8">
        <v>25.5</v>
      </c>
      <c r="H516" s="8">
        <v>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-25.5</v>
      </c>
      <c r="O516" s="8">
        <v>0</v>
      </c>
      <c r="P516" s="8">
        <v>53.51</v>
      </c>
    </row>
    <row r="517" spans="1:16">
      <c r="A517" s="7" t="s">
        <v>973</v>
      </c>
      <c r="B517" s="7" t="s">
        <v>974</v>
      </c>
      <c r="C517" s="8">
        <v>77.760000000000005</v>
      </c>
      <c r="D517" s="12">
        <f t="shared" si="7"/>
        <v>4.9116812317869893E-5</v>
      </c>
      <c r="E517" s="8">
        <v>5.85</v>
      </c>
      <c r="F517" s="8">
        <v>0</v>
      </c>
      <c r="G517" s="8">
        <v>28.71</v>
      </c>
      <c r="H517" s="8">
        <v>13.2</v>
      </c>
      <c r="I517" s="8">
        <v>0</v>
      </c>
      <c r="J517" s="8">
        <v>6</v>
      </c>
      <c r="K517" s="8">
        <v>0</v>
      </c>
      <c r="L517" s="8">
        <v>0</v>
      </c>
      <c r="M517" s="8">
        <v>0</v>
      </c>
      <c r="N517" s="8">
        <v>0</v>
      </c>
      <c r="O517" s="8">
        <v>24</v>
      </c>
      <c r="P517" s="8">
        <v>0</v>
      </c>
    </row>
    <row r="518" spans="1:16">
      <c r="A518" s="7" t="s">
        <v>615</v>
      </c>
      <c r="B518" s="7" t="s">
        <v>616</v>
      </c>
      <c r="C518" s="8">
        <v>77.260000000000005</v>
      </c>
      <c r="D518" s="12">
        <f t="shared" si="7"/>
        <v>4.880098919339799E-5</v>
      </c>
      <c r="E518" s="8">
        <v>0</v>
      </c>
      <c r="F518" s="8">
        <v>77.260000000000005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</row>
    <row r="519" spans="1:16">
      <c r="A519" s="7" t="s">
        <v>631</v>
      </c>
      <c r="B519" s="7" t="s">
        <v>632</v>
      </c>
      <c r="C519" s="8">
        <v>77.06</v>
      </c>
      <c r="D519" s="12">
        <f t="shared" ref="D519:D582" si="8">C519/C$829</f>
        <v>4.8674659943609229E-5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6.02</v>
      </c>
      <c r="L519" s="8">
        <v>6.02</v>
      </c>
      <c r="M519" s="8">
        <v>6.02</v>
      </c>
      <c r="N519" s="8">
        <v>0</v>
      </c>
      <c r="O519" s="8">
        <v>34.92</v>
      </c>
      <c r="P519" s="8">
        <v>24.08</v>
      </c>
    </row>
    <row r="520" spans="1:16">
      <c r="A520" s="7" t="s">
        <v>1339</v>
      </c>
      <c r="B520" s="7" t="s">
        <v>1340</v>
      </c>
      <c r="C520" s="8">
        <v>76.930000000000007</v>
      </c>
      <c r="D520" s="12">
        <f t="shared" si="8"/>
        <v>4.8592545931246537E-5</v>
      </c>
      <c r="E520" s="8">
        <v>0</v>
      </c>
      <c r="F520" s="8">
        <v>0</v>
      </c>
      <c r="G520" s="8">
        <v>0</v>
      </c>
      <c r="H520" s="8">
        <v>8.5299999999999994</v>
      </c>
      <c r="I520" s="8">
        <v>0</v>
      </c>
      <c r="J520" s="8">
        <v>15.89</v>
      </c>
      <c r="K520" s="8">
        <v>25.92</v>
      </c>
      <c r="L520" s="8">
        <v>8.86</v>
      </c>
      <c r="M520" s="8">
        <v>0</v>
      </c>
      <c r="N520" s="8">
        <v>0</v>
      </c>
      <c r="O520" s="8">
        <v>17.73</v>
      </c>
      <c r="P520" s="8">
        <v>0</v>
      </c>
    </row>
    <row r="521" spans="1:16">
      <c r="A521" s="7" t="s">
        <v>1089</v>
      </c>
      <c r="B521" s="7" t="s">
        <v>1090</v>
      </c>
      <c r="C521" s="8">
        <v>76.2</v>
      </c>
      <c r="D521" s="12">
        <f t="shared" si="8"/>
        <v>4.8131444169517563E-5</v>
      </c>
      <c r="E521" s="8">
        <v>0</v>
      </c>
      <c r="F521" s="8">
        <v>76.2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</row>
    <row r="522" spans="1:16">
      <c r="A522" s="7" t="s">
        <v>1077</v>
      </c>
      <c r="B522" s="7" t="s">
        <v>1078</v>
      </c>
      <c r="C522" s="8">
        <v>76.16</v>
      </c>
      <c r="D522" s="12">
        <f t="shared" si="8"/>
        <v>4.8106178319559805E-5</v>
      </c>
      <c r="E522" s="8">
        <v>15.01</v>
      </c>
      <c r="F522" s="8">
        <v>5.0199999999999996</v>
      </c>
      <c r="G522" s="8">
        <v>5.0199999999999996</v>
      </c>
      <c r="H522" s="8">
        <v>5</v>
      </c>
      <c r="I522" s="8">
        <v>0</v>
      </c>
      <c r="J522" s="8">
        <v>0</v>
      </c>
      <c r="K522" s="8">
        <v>1.75</v>
      </c>
      <c r="L522" s="8">
        <v>5</v>
      </c>
      <c r="M522" s="8">
        <v>4.3499999999999996</v>
      </c>
      <c r="N522" s="8">
        <v>10</v>
      </c>
      <c r="O522" s="8">
        <v>2.5099999999999998</v>
      </c>
      <c r="P522" s="8">
        <v>22.5</v>
      </c>
    </row>
    <row r="523" spans="1:16">
      <c r="A523" s="7" t="s">
        <v>895</v>
      </c>
      <c r="B523" s="7" t="s">
        <v>896</v>
      </c>
      <c r="C523" s="8">
        <v>74.790000000000006</v>
      </c>
      <c r="D523" s="12">
        <f t="shared" si="8"/>
        <v>4.724082295850681E-5</v>
      </c>
      <c r="E523" s="8">
        <v>0</v>
      </c>
      <c r="F523" s="8">
        <v>0</v>
      </c>
      <c r="G523" s="8">
        <v>13.13</v>
      </c>
      <c r="H523" s="8">
        <v>13.13</v>
      </c>
      <c r="I523" s="8">
        <v>22.3</v>
      </c>
      <c r="J523" s="8">
        <v>26.23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</row>
    <row r="524" spans="1:16">
      <c r="A524" s="7" t="s">
        <v>1033</v>
      </c>
      <c r="B524" s="7" t="s">
        <v>1034</v>
      </c>
      <c r="C524" s="8">
        <v>74.58</v>
      </c>
      <c r="D524" s="12">
        <f t="shared" si="8"/>
        <v>4.7108177246228603E-5</v>
      </c>
      <c r="E524" s="8">
        <v>0</v>
      </c>
      <c r="F524" s="8">
        <v>0</v>
      </c>
      <c r="G524" s="8">
        <v>74.58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</row>
    <row r="525" spans="1:16">
      <c r="A525" s="7" t="s">
        <v>669</v>
      </c>
      <c r="B525" s="7" t="s">
        <v>670</v>
      </c>
      <c r="C525" s="8">
        <v>74</v>
      </c>
      <c r="D525" s="12">
        <f t="shared" si="8"/>
        <v>4.6741822421841199E-5</v>
      </c>
      <c r="E525" s="8">
        <v>0</v>
      </c>
      <c r="F525" s="8">
        <v>74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</row>
    <row r="526" spans="1:16">
      <c r="A526" s="7" t="s">
        <v>907</v>
      </c>
      <c r="B526" s="7" t="s">
        <v>908</v>
      </c>
      <c r="C526" s="8">
        <v>73.48</v>
      </c>
      <c r="D526" s="12">
        <f t="shared" si="8"/>
        <v>4.6413366372390424E-5</v>
      </c>
      <c r="E526" s="8">
        <v>4.0999999999999996</v>
      </c>
      <c r="F526" s="8">
        <v>4.0999999999999996</v>
      </c>
      <c r="G526" s="8">
        <v>0</v>
      </c>
      <c r="H526" s="8">
        <v>16.399999999999999</v>
      </c>
      <c r="I526" s="8">
        <v>0</v>
      </c>
      <c r="J526" s="8">
        <v>4.0999999999999996</v>
      </c>
      <c r="K526" s="8">
        <v>20.49</v>
      </c>
      <c r="L526" s="8">
        <v>5.0199999999999996</v>
      </c>
      <c r="M526" s="8">
        <v>11.07</v>
      </c>
      <c r="N526" s="8">
        <v>0</v>
      </c>
      <c r="O526" s="8">
        <v>4.0999999999999996</v>
      </c>
      <c r="P526" s="8">
        <v>4.0999999999999996</v>
      </c>
    </row>
    <row r="527" spans="1:16">
      <c r="A527" s="7" t="s">
        <v>1177</v>
      </c>
      <c r="B527" s="7" t="s">
        <v>1178</v>
      </c>
      <c r="C527" s="8">
        <v>72.680000000000007</v>
      </c>
      <c r="D527" s="12">
        <f t="shared" si="8"/>
        <v>4.5908049373235387E-5</v>
      </c>
      <c r="E527" s="8">
        <v>4.5</v>
      </c>
      <c r="F527" s="8">
        <v>4.5</v>
      </c>
      <c r="G527" s="8">
        <v>10.45</v>
      </c>
      <c r="H527" s="8">
        <v>4.5</v>
      </c>
      <c r="I527" s="8">
        <v>0</v>
      </c>
      <c r="J527" s="8">
        <v>11.2</v>
      </c>
      <c r="K527" s="8">
        <v>0</v>
      </c>
      <c r="L527" s="8">
        <v>15.7</v>
      </c>
      <c r="M527" s="8">
        <v>21.83</v>
      </c>
      <c r="N527" s="8">
        <v>0</v>
      </c>
      <c r="O527" s="8">
        <v>0</v>
      </c>
      <c r="P527" s="8">
        <v>0</v>
      </c>
    </row>
    <row r="528" spans="1:16">
      <c r="A528" s="7" t="s">
        <v>949</v>
      </c>
      <c r="B528" s="7" t="s">
        <v>950</v>
      </c>
      <c r="C528" s="8">
        <v>72.39</v>
      </c>
      <c r="D528" s="12">
        <f t="shared" si="8"/>
        <v>4.5724871961041685E-5</v>
      </c>
      <c r="E528" s="8">
        <v>10.8</v>
      </c>
      <c r="F528" s="8">
        <v>10.8</v>
      </c>
      <c r="G528" s="8">
        <v>21.6</v>
      </c>
      <c r="H528" s="8">
        <v>18.39</v>
      </c>
      <c r="I528" s="8">
        <v>0</v>
      </c>
      <c r="J528" s="8">
        <v>0</v>
      </c>
      <c r="K528" s="8">
        <v>0</v>
      </c>
      <c r="L528" s="8">
        <v>0</v>
      </c>
      <c r="M528" s="8">
        <v>10.8</v>
      </c>
      <c r="N528" s="8">
        <v>0</v>
      </c>
      <c r="O528" s="8">
        <v>0</v>
      </c>
      <c r="P528" s="8">
        <v>0</v>
      </c>
    </row>
    <row r="529" spans="1:16">
      <c r="A529" s="7" t="s">
        <v>1061</v>
      </c>
      <c r="B529" s="7" t="s">
        <v>1062</v>
      </c>
      <c r="C529" s="8">
        <v>71.92</v>
      </c>
      <c r="D529" s="12">
        <f t="shared" si="8"/>
        <v>4.5427998224038101E-5</v>
      </c>
      <c r="E529" s="8">
        <v>7.4</v>
      </c>
      <c r="F529" s="8">
        <v>9.27</v>
      </c>
      <c r="G529" s="8">
        <v>3.7</v>
      </c>
      <c r="H529" s="8">
        <v>11.1</v>
      </c>
      <c r="I529" s="8">
        <v>7.53</v>
      </c>
      <c r="J529" s="8">
        <v>0</v>
      </c>
      <c r="K529" s="8">
        <v>0</v>
      </c>
      <c r="L529" s="8">
        <v>3.7</v>
      </c>
      <c r="M529" s="8">
        <v>7.53</v>
      </c>
      <c r="N529" s="8">
        <v>3.7</v>
      </c>
      <c r="O529" s="8">
        <v>9.27</v>
      </c>
      <c r="P529" s="8">
        <v>8.7200000000000006</v>
      </c>
    </row>
    <row r="530" spans="1:16">
      <c r="A530" s="7" t="s">
        <v>641</v>
      </c>
      <c r="B530" s="7" t="s">
        <v>642</v>
      </c>
      <c r="C530" s="8">
        <v>71.23</v>
      </c>
      <c r="D530" s="12">
        <f t="shared" si="8"/>
        <v>4.4992162312266877E-5</v>
      </c>
      <c r="E530" s="8">
        <v>13.56</v>
      </c>
      <c r="F530" s="8">
        <v>8.11</v>
      </c>
      <c r="G530" s="8">
        <v>7.53</v>
      </c>
      <c r="H530" s="8">
        <v>6</v>
      </c>
      <c r="I530" s="8">
        <v>3.01</v>
      </c>
      <c r="J530" s="8">
        <v>12.01</v>
      </c>
      <c r="K530" s="8">
        <v>0</v>
      </c>
      <c r="L530" s="8">
        <v>0</v>
      </c>
      <c r="M530" s="8">
        <v>0</v>
      </c>
      <c r="N530" s="8">
        <v>12.01</v>
      </c>
      <c r="O530" s="8">
        <v>6</v>
      </c>
      <c r="P530" s="8">
        <v>3</v>
      </c>
    </row>
    <row r="531" spans="1:16">
      <c r="A531" s="7" t="s">
        <v>1513</v>
      </c>
      <c r="B531" s="7" t="s">
        <v>1514</v>
      </c>
      <c r="C531" s="8">
        <v>71.16</v>
      </c>
      <c r="D531" s="12">
        <f t="shared" si="8"/>
        <v>4.4947947074840808E-5</v>
      </c>
      <c r="E531" s="8">
        <v>29.76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13.39</v>
      </c>
      <c r="L531" s="8">
        <v>0</v>
      </c>
      <c r="M531" s="8">
        <v>6.7</v>
      </c>
      <c r="N531" s="8">
        <v>0</v>
      </c>
      <c r="O531" s="8">
        <v>21.31</v>
      </c>
      <c r="P531" s="8">
        <v>0</v>
      </c>
    </row>
    <row r="532" spans="1:16">
      <c r="A532" s="7" t="s">
        <v>595</v>
      </c>
      <c r="B532" s="7" t="s">
        <v>596</v>
      </c>
      <c r="C532" s="8">
        <v>71.03</v>
      </c>
      <c r="D532" s="12">
        <f t="shared" si="8"/>
        <v>4.4865833062478116E-5</v>
      </c>
      <c r="E532" s="8">
        <v>23.03</v>
      </c>
      <c r="F532" s="8">
        <v>48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</row>
    <row r="533" spans="1:16">
      <c r="A533" s="7" t="s">
        <v>717</v>
      </c>
      <c r="B533" s="7" t="s">
        <v>718</v>
      </c>
      <c r="C533" s="8">
        <v>70.260000000000005</v>
      </c>
      <c r="D533" s="12">
        <f t="shared" si="8"/>
        <v>4.437946545079139E-5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8">
        <v>46.84</v>
      </c>
      <c r="M533" s="8">
        <v>0</v>
      </c>
      <c r="N533" s="8">
        <v>11.71</v>
      </c>
      <c r="O533" s="8">
        <v>11.71</v>
      </c>
      <c r="P533" s="8">
        <v>0</v>
      </c>
    </row>
    <row r="534" spans="1:16">
      <c r="A534" s="7" t="s">
        <v>1632</v>
      </c>
      <c r="B534" s="7" t="s">
        <v>1633</v>
      </c>
      <c r="C534" s="8">
        <v>70.23</v>
      </c>
      <c r="D534" s="12">
        <f t="shared" si="8"/>
        <v>4.4360516063323079E-5</v>
      </c>
      <c r="E534" s="8">
        <v>70.23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</row>
    <row r="535" spans="1:16">
      <c r="A535" s="7" t="s">
        <v>815</v>
      </c>
      <c r="B535" s="7" t="s">
        <v>816</v>
      </c>
      <c r="C535" s="8">
        <v>69.88</v>
      </c>
      <c r="D535" s="12">
        <f t="shared" si="8"/>
        <v>4.413943987619274E-5</v>
      </c>
      <c r="E535" s="8">
        <v>14</v>
      </c>
      <c r="F535" s="8">
        <v>0</v>
      </c>
      <c r="G535" s="8">
        <v>13.96</v>
      </c>
      <c r="H535" s="8">
        <v>0</v>
      </c>
      <c r="I535" s="8">
        <v>13.96</v>
      </c>
      <c r="J535" s="8">
        <v>0</v>
      </c>
      <c r="K535" s="8">
        <v>0</v>
      </c>
      <c r="L535" s="8">
        <v>0</v>
      </c>
      <c r="M535" s="8">
        <v>0</v>
      </c>
      <c r="N535" s="8">
        <v>14</v>
      </c>
      <c r="O535" s="8">
        <v>0</v>
      </c>
      <c r="P535" s="8">
        <v>13.96</v>
      </c>
    </row>
    <row r="536" spans="1:16">
      <c r="A536" s="7" t="s">
        <v>503</v>
      </c>
      <c r="B536" s="7" t="s">
        <v>504</v>
      </c>
      <c r="C536" s="8">
        <v>68.400000000000006</v>
      </c>
      <c r="D536" s="12">
        <f t="shared" si="8"/>
        <v>4.3204603427755926E-5</v>
      </c>
      <c r="E536" s="8">
        <v>0</v>
      </c>
      <c r="F536" s="8">
        <v>0</v>
      </c>
      <c r="G536" s="8">
        <v>0</v>
      </c>
      <c r="H536" s="8">
        <v>0</v>
      </c>
      <c r="I536" s="8">
        <v>38</v>
      </c>
      <c r="J536" s="8">
        <v>0</v>
      </c>
      <c r="K536" s="8">
        <v>0</v>
      </c>
      <c r="L536" s="8">
        <v>0</v>
      </c>
      <c r="M536" s="8">
        <v>7.6</v>
      </c>
      <c r="N536" s="8">
        <v>15.2</v>
      </c>
      <c r="O536" s="8">
        <v>7.6</v>
      </c>
      <c r="P536" s="8">
        <v>0</v>
      </c>
    </row>
    <row r="537" spans="1:16">
      <c r="A537" s="7" t="s">
        <v>1554</v>
      </c>
      <c r="B537" s="7" t="s">
        <v>1555</v>
      </c>
      <c r="C537" s="8">
        <v>68.239999999999995</v>
      </c>
      <c r="D537" s="12">
        <f t="shared" si="8"/>
        <v>4.3103540027924909E-5</v>
      </c>
      <c r="E537" s="8">
        <v>17.059999999999999</v>
      </c>
      <c r="F537" s="8">
        <v>17.059999999999999</v>
      </c>
      <c r="G537" s="8">
        <v>0</v>
      </c>
      <c r="H537" s="8">
        <v>34.119999999999997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</row>
    <row r="538" spans="1:16">
      <c r="A538" s="7" t="s">
        <v>97</v>
      </c>
      <c r="B538" s="7" t="s">
        <v>98</v>
      </c>
      <c r="C538" s="8">
        <v>66.72</v>
      </c>
      <c r="D538" s="12">
        <f t="shared" si="8"/>
        <v>4.2143437729530336E-5</v>
      </c>
      <c r="E538" s="8">
        <v>0</v>
      </c>
      <c r="F538" s="8">
        <v>0</v>
      </c>
      <c r="G538" s="8">
        <v>66.72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</row>
    <row r="539" spans="1:16">
      <c r="A539" s="7" t="s">
        <v>1361</v>
      </c>
      <c r="B539" s="7" t="s">
        <v>1362</v>
      </c>
      <c r="C539" s="8">
        <v>66.05</v>
      </c>
      <c r="D539" s="12">
        <f t="shared" si="8"/>
        <v>4.1720234742737991E-5</v>
      </c>
      <c r="E539" s="8">
        <v>0</v>
      </c>
      <c r="F539" s="8">
        <v>19.82</v>
      </c>
      <c r="G539" s="8">
        <v>3.3</v>
      </c>
      <c r="H539" s="8">
        <v>0</v>
      </c>
      <c r="I539" s="8">
        <v>16.510000000000002</v>
      </c>
      <c r="J539" s="8">
        <v>3.3</v>
      </c>
      <c r="K539" s="8">
        <v>3.3</v>
      </c>
      <c r="L539" s="8">
        <v>9.91</v>
      </c>
      <c r="M539" s="8">
        <v>0</v>
      </c>
      <c r="N539" s="8">
        <v>0</v>
      </c>
      <c r="O539" s="8">
        <v>0</v>
      </c>
      <c r="P539" s="8">
        <v>9.91</v>
      </c>
    </row>
    <row r="540" spans="1:16">
      <c r="A540" s="7" t="s">
        <v>1239</v>
      </c>
      <c r="B540" s="7" t="s">
        <v>1240</v>
      </c>
      <c r="C540" s="8">
        <v>65.97</v>
      </c>
      <c r="D540" s="12">
        <f t="shared" si="8"/>
        <v>4.1669703042822489E-5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65.97</v>
      </c>
      <c r="M540" s="8">
        <v>0</v>
      </c>
      <c r="N540" s="8">
        <v>0</v>
      </c>
      <c r="O540" s="8">
        <v>0</v>
      </c>
      <c r="P540" s="8">
        <v>0</v>
      </c>
    </row>
    <row r="541" spans="1:16">
      <c r="A541" s="7" t="s">
        <v>903</v>
      </c>
      <c r="B541" s="7" t="s">
        <v>904</v>
      </c>
      <c r="C541" s="8">
        <v>64.959999999999994</v>
      </c>
      <c r="D541" s="12">
        <f t="shared" si="8"/>
        <v>4.1031740331389245E-5</v>
      </c>
      <c r="E541" s="8">
        <v>11.2</v>
      </c>
      <c r="F541" s="8">
        <v>0</v>
      </c>
      <c r="G541" s="8">
        <v>53.76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</row>
    <row r="542" spans="1:16">
      <c r="A542" s="7" t="s">
        <v>1059</v>
      </c>
      <c r="B542" s="7" t="s">
        <v>1060</v>
      </c>
      <c r="C542" s="8">
        <v>64.86</v>
      </c>
      <c r="D542" s="12">
        <f t="shared" si="8"/>
        <v>4.0968575706494871E-5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64.86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</row>
    <row r="543" spans="1:16">
      <c r="A543" s="7" t="s">
        <v>1327</v>
      </c>
      <c r="B543" s="7" t="s">
        <v>1328</v>
      </c>
      <c r="C543" s="8">
        <v>63.48</v>
      </c>
      <c r="D543" s="12">
        <f t="shared" si="8"/>
        <v>4.0096903882952423E-5</v>
      </c>
      <c r="E543" s="8">
        <v>6.69</v>
      </c>
      <c r="F543" s="8">
        <v>3.34</v>
      </c>
      <c r="G543" s="8">
        <v>10.02</v>
      </c>
      <c r="H543" s="8">
        <v>3.34</v>
      </c>
      <c r="I543" s="8">
        <v>3.34</v>
      </c>
      <c r="J543" s="8">
        <v>3.34</v>
      </c>
      <c r="K543" s="8">
        <v>3.34</v>
      </c>
      <c r="L543" s="8">
        <v>10.02</v>
      </c>
      <c r="M543" s="8">
        <v>3.34</v>
      </c>
      <c r="N543" s="8">
        <v>6.69</v>
      </c>
      <c r="O543" s="8">
        <v>6.68</v>
      </c>
      <c r="P543" s="8">
        <v>3.34</v>
      </c>
    </row>
    <row r="544" spans="1:16">
      <c r="A544" s="7" t="s">
        <v>1281</v>
      </c>
      <c r="B544" s="7" t="s">
        <v>1282</v>
      </c>
      <c r="C544" s="8">
        <v>63.21</v>
      </c>
      <c r="D544" s="12">
        <f t="shared" si="8"/>
        <v>3.99263593957376E-5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63.21</v>
      </c>
      <c r="P544" s="8">
        <v>0</v>
      </c>
    </row>
    <row r="545" spans="1:16">
      <c r="A545" s="7" t="s">
        <v>1630</v>
      </c>
      <c r="B545" s="7" t="s">
        <v>1631</v>
      </c>
      <c r="C545" s="8">
        <v>62.71</v>
      </c>
      <c r="D545" s="12">
        <f t="shared" si="8"/>
        <v>3.9610536271265698E-5</v>
      </c>
      <c r="E545" s="8">
        <v>0</v>
      </c>
      <c r="F545" s="8">
        <v>62.71</v>
      </c>
      <c r="G545" s="8">
        <v>0</v>
      </c>
      <c r="H545" s="8">
        <v>0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</row>
    <row r="546" spans="1:16">
      <c r="A546" s="7" t="s">
        <v>523</v>
      </c>
      <c r="B546" s="7" t="s">
        <v>524</v>
      </c>
      <c r="C546" s="8">
        <v>62.01</v>
      </c>
      <c r="D546" s="12">
        <f t="shared" si="8"/>
        <v>3.9168383897005034E-5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62.01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</row>
    <row r="547" spans="1:16">
      <c r="A547" s="7" t="s">
        <v>1313</v>
      </c>
      <c r="B547" s="7" t="s">
        <v>1314</v>
      </c>
      <c r="C547" s="8">
        <v>62</v>
      </c>
      <c r="D547" s="12">
        <f t="shared" si="8"/>
        <v>3.9162067434515602E-5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62</v>
      </c>
      <c r="O547" s="8">
        <v>0</v>
      </c>
      <c r="P547" s="8">
        <v>0</v>
      </c>
    </row>
    <row r="548" spans="1:16">
      <c r="A548" s="7" t="s">
        <v>1079</v>
      </c>
      <c r="B548" s="7" t="s">
        <v>1080</v>
      </c>
      <c r="C548" s="8">
        <v>61.52</v>
      </c>
      <c r="D548" s="12">
        <f t="shared" si="8"/>
        <v>3.8858877235022578E-5</v>
      </c>
      <c r="E548" s="8">
        <v>0</v>
      </c>
      <c r="F548" s="8">
        <v>3.05</v>
      </c>
      <c r="G548" s="8">
        <v>7.64</v>
      </c>
      <c r="H548" s="8">
        <v>0</v>
      </c>
      <c r="I548" s="8">
        <v>16.79</v>
      </c>
      <c r="J548" s="8">
        <v>0</v>
      </c>
      <c r="K548" s="8">
        <v>24.89</v>
      </c>
      <c r="L548" s="8">
        <v>3.05</v>
      </c>
      <c r="M548" s="8">
        <v>0</v>
      </c>
      <c r="N548" s="8">
        <v>0</v>
      </c>
      <c r="O548" s="8">
        <v>6.1</v>
      </c>
      <c r="P548" s="8">
        <v>0</v>
      </c>
    </row>
    <row r="549" spans="1:16">
      <c r="A549" s="7" t="s">
        <v>1552</v>
      </c>
      <c r="B549" s="7" t="s">
        <v>1553</v>
      </c>
      <c r="C549" s="8">
        <v>61.46</v>
      </c>
      <c r="D549" s="12">
        <f t="shared" si="8"/>
        <v>3.8820978460085948E-5</v>
      </c>
      <c r="E549" s="8">
        <v>19.23</v>
      </c>
      <c r="F549" s="8">
        <v>30.73</v>
      </c>
      <c r="G549" s="8">
        <v>11.5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</row>
    <row r="550" spans="1:16">
      <c r="A550" s="7" t="s">
        <v>1642</v>
      </c>
      <c r="B550" s="7" t="s">
        <v>1643</v>
      </c>
      <c r="C550" s="8">
        <v>60.2</v>
      </c>
      <c r="D550" s="12">
        <f t="shared" si="8"/>
        <v>3.802510418641676E-5</v>
      </c>
      <c r="E550" s="8">
        <v>0</v>
      </c>
      <c r="F550" s="8">
        <v>0</v>
      </c>
      <c r="G550" s="8">
        <v>0</v>
      </c>
      <c r="H550" s="8">
        <v>0</v>
      </c>
      <c r="I550" s="8">
        <v>60.2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</row>
    <row r="551" spans="1:16">
      <c r="A551" s="7" t="s">
        <v>1083</v>
      </c>
      <c r="B551" s="7" t="s">
        <v>1084</v>
      </c>
      <c r="C551" s="8">
        <v>59.62</v>
      </c>
      <c r="D551" s="12">
        <f t="shared" si="8"/>
        <v>3.7658749362029356E-5</v>
      </c>
      <c r="E551" s="8">
        <v>29.81</v>
      </c>
      <c r="F551" s="8">
        <v>0</v>
      </c>
      <c r="G551" s="8">
        <v>29.81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</row>
    <row r="552" spans="1:16">
      <c r="A552" s="7" t="s">
        <v>41</v>
      </c>
      <c r="B552" s="7" t="s">
        <v>42</v>
      </c>
      <c r="C552" s="8">
        <v>59.25</v>
      </c>
      <c r="D552" s="12">
        <f t="shared" si="8"/>
        <v>3.7425040249920152E-5</v>
      </c>
      <c r="E552" s="8">
        <v>0</v>
      </c>
      <c r="F552" s="8">
        <v>49.8</v>
      </c>
      <c r="G552" s="8">
        <v>0</v>
      </c>
      <c r="H552" s="8">
        <v>0</v>
      </c>
      <c r="I552" s="8">
        <v>0</v>
      </c>
      <c r="J552" s="8">
        <v>9.4499999999999993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</row>
    <row r="553" spans="1:16">
      <c r="A553" s="7" t="s">
        <v>1409</v>
      </c>
      <c r="B553" s="7" t="s">
        <v>1410</v>
      </c>
      <c r="C553" s="8">
        <v>58.39</v>
      </c>
      <c r="D553" s="12">
        <f t="shared" si="8"/>
        <v>3.6881824475828485E-5</v>
      </c>
      <c r="E553" s="8">
        <v>0</v>
      </c>
      <c r="F553" s="8">
        <v>0</v>
      </c>
      <c r="G553" s="8">
        <v>58.39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</row>
    <row r="554" spans="1:16">
      <c r="A554" s="7" t="s">
        <v>693</v>
      </c>
      <c r="B554" s="7" t="s">
        <v>694</v>
      </c>
      <c r="C554" s="8">
        <v>57.11</v>
      </c>
      <c r="D554" s="12">
        <f t="shared" si="8"/>
        <v>3.6073317277180418E-5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 s="8">
        <v>4.68</v>
      </c>
      <c r="K554" s="8">
        <v>7.5</v>
      </c>
      <c r="L554" s="8">
        <v>0</v>
      </c>
      <c r="M554" s="8">
        <v>14.97</v>
      </c>
      <c r="N554" s="8">
        <v>0</v>
      </c>
      <c r="O554" s="8">
        <v>15</v>
      </c>
      <c r="P554" s="8">
        <v>14.96</v>
      </c>
    </row>
    <row r="555" spans="1:16">
      <c r="A555" s="7" t="s">
        <v>811</v>
      </c>
      <c r="B555" s="7" t="s">
        <v>812</v>
      </c>
      <c r="C555" s="8">
        <v>56.57</v>
      </c>
      <c r="D555" s="12">
        <f t="shared" si="8"/>
        <v>3.5732228302750765E-5</v>
      </c>
      <c r="E555" s="8">
        <v>11.32</v>
      </c>
      <c r="F555" s="8">
        <v>0</v>
      </c>
      <c r="G555" s="8">
        <v>3.76</v>
      </c>
      <c r="H555" s="8">
        <v>7.56</v>
      </c>
      <c r="I555" s="8">
        <v>18.809999999999999</v>
      </c>
      <c r="J555" s="8">
        <v>3.8</v>
      </c>
      <c r="K555" s="8">
        <v>3.76</v>
      </c>
      <c r="L555" s="8">
        <v>7.56</v>
      </c>
      <c r="M555" s="8">
        <v>0</v>
      </c>
      <c r="N555" s="8">
        <v>0</v>
      </c>
      <c r="O555" s="8">
        <v>0</v>
      </c>
      <c r="P555" s="8">
        <v>0</v>
      </c>
    </row>
    <row r="556" spans="1:16">
      <c r="A556" s="7" t="s">
        <v>1295</v>
      </c>
      <c r="B556" s="7" t="s">
        <v>1296</v>
      </c>
      <c r="C556" s="8">
        <v>56.18</v>
      </c>
      <c r="D556" s="12">
        <f t="shared" si="8"/>
        <v>3.5485886265662682E-5</v>
      </c>
      <c r="E556" s="8">
        <v>0</v>
      </c>
      <c r="F556" s="8">
        <v>28.09</v>
      </c>
      <c r="G556" s="8">
        <v>0</v>
      </c>
      <c r="H556" s="8">
        <v>28.09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</row>
    <row r="557" spans="1:16">
      <c r="A557" s="7" t="s">
        <v>1293</v>
      </c>
      <c r="B557" s="7" t="s">
        <v>1294</v>
      </c>
      <c r="C557" s="8">
        <v>55.93</v>
      </c>
      <c r="D557" s="12">
        <f t="shared" si="8"/>
        <v>3.5327974703426738E-5</v>
      </c>
      <c r="E557" s="8">
        <v>7.32</v>
      </c>
      <c r="F557" s="8">
        <v>0</v>
      </c>
      <c r="G557" s="8">
        <v>0</v>
      </c>
      <c r="H557" s="8">
        <v>8.83</v>
      </c>
      <c r="I557" s="8">
        <v>0</v>
      </c>
      <c r="J557" s="8">
        <v>8.83</v>
      </c>
      <c r="K557" s="8">
        <v>17.66</v>
      </c>
      <c r="L557" s="8">
        <v>0</v>
      </c>
      <c r="M557" s="8">
        <v>0</v>
      </c>
      <c r="N557" s="8">
        <v>13.29</v>
      </c>
      <c r="O557" s="8">
        <v>0</v>
      </c>
      <c r="P557" s="8">
        <v>0</v>
      </c>
    </row>
    <row r="558" spans="1:16">
      <c r="A558" s="7" t="s">
        <v>869</v>
      </c>
      <c r="B558" s="7" t="s">
        <v>870</v>
      </c>
      <c r="C558" s="8">
        <v>55.36</v>
      </c>
      <c r="D558" s="12">
        <f t="shared" si="8"/>
        <v>3.4967936341528766E-5</v>
      </c>
      <c r="E558" s="8">
        <v>27.68</v>
      </c>
      <c r="F558" s="8">
        <v>0</v>
      </c>
      <c r="G558" s="8">
        <v>27.68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</row>
    <row r="559" spans="1:16">
      <c r="A559" s="7" t="s">
        <v>857</v>
      </c>
      <c r="B559" s="7" t="s">
        <v>858</v>
      </c>
      <c r="C559" s="8">
        <v>55.3</v>
      </c>
      <c r="D559" s="12">
        <f t="shared" si="8"/>
        <v>3.4930037566592136E-5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8">
        <v>55.3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</row>
    <row r="560" spans="1:16">
      <c r="A560" s="7" t="s">
        <v>1399</v>
      </c>
      <c r="B560" s="7" t="s">
        <v>1400</v>
      </c>
      <c r="C560" s="8">
        <v>55.02</v>
      </c>
      <c r="D560" s="12">
        <f t="shared" si="8"/>
        <v>3.4753176616887881E-5</v>
      </c>
      <c r="E560" s="8">
        <v>55.02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</row>
    <row r="561" spans="1:16">
      <c r="A561" s="7" t="s">
        <v>539</v>
      </c>
      <c r="B561" s="7" t="s">
        <v>540</v>
      </c>
      <c r="C561" s="8">
        <v>54.99</v>
      </c>
      <c r="D561" s="12">
        <f t="shared" si="8"/>
        <v>3.4734227229419562E-5</v>
      </c>
      <c r="E561" s="8">
        <v>15.56</v>
      </c>
      <c r="F561" s="8">
        <v>25</v>
      </c>
      <c r="G561" s="8">
        <v>4.8099999999999996</v>
      </c>
      <c r="H561" s="8">
        <v>0</v>
      </c>
      <c r="I561" s="8">
        <v>0</v>
      </c>
      <c r="J561" s="8">
        <v>4.8099999999999996</v>
      </c>
      <c r="K561" s="8">
        <v>0</v>
      </c>
      <c r="L561" s="8">
        <v>0</v>
      </c>
      <c r="M561" s="8">
        <v>4.8099999999999996</v>
      </c>
      <c r="N561" s="8">
        <v>0</v>
      </c>
      <c r="O561" s="8">
        <v>0</v>
      </c>
      <c r="P561" s="8">
        <v>0</v>
      </c>
    </row>
    <row r="562" spans="1:16">
      <c r="A562" s="7" t="s">
        <v>921</v>
      </c>
      <c r="B562" s="7" t="s">
        <v>922</v>
      </c>
      <c r="C562" s="8">
        <v>54.73</v>
      </c>
      <c r="D562" s="12">
        <f t="shared" si="8"/>
        <v>3.4569999204694172E-5</v>
      </c>
      <c r="E562" s="8">
        <v>0</v>
      </c>
      <c r="F562" s="8">
        <v>0</v>
      </c>
      <c r="G562" s="8">
        <v>0</v>
      </c>
      <c r="H562" s="8">
        <v>8.4</v>
      </c>
      <c r="I562" s="8">
        <v>25.33</v>
      </c>
      <c r="J562" s="8">
        <v>16.8</v>
      </c>
      <c r="K562" s="8">
        <v>0</v>
      </c>
      <c r="L562" s="8">
        <v>0</v>
      </c>
      <c r="M562" s="8">
        <v>0</v>
      </c>
      <c r="N562" s="8">
        <v>0</v>
      </c>
      <c r="O562" s="8">
        <v>4.2</v>
      </c>
      <c r="P562" s="8">
        <v>0</v>
      </c>
    </row>
    <row r="563" spans="1:16">
      <c r="A563" s="7" t="s">
        <v>1157</v>
      </c>
      <c r="B563" s="7" t="s">
        <v>1158</v>
      </c>
      <c r="C563" s="8">
        <v>54.14</v>
      </c>
      <c r="D563" s="12">
        <f t="shared" si="8"/>
        <v>3.4197327917817335E-5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3.93</v>
      </c>
      <c r="K563" s="8">
        <v>0</v>
      </c>
      <c r="L563" s="8">
        <v>7.78</v>
      </c>
      <c r="M563" s="8">
        <v>11.63</v>
      </c>
      <c r="N563" s="8">
        <v>19.25</v>
      </c>
      <c r="O563" s="8">
        <v>11.55</v>
      </c>
      <c r="P563" s="8">
        <v>0</v>
      </c>
    </row>
    <row r="564" spans="1:16">
      <c r="A564" s="7" t="s">
        <v>677</v>
      </c>
      <c r="B564" s="7" t="s">
        <v>678</v>
      </c>
      <c r="C564" s="8">
        <v>54</v>
      </c>
      <c r="D564" s="12">
        <f t="shared" si="8"/>
        <v>3.4108897442965204E-5</v>
      </c>
      <c r="E564" s="8">
        <v>54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</row>
    <row r="565" spans="1:16">
      <c r="A565" s="7" t="s">
        <v>649</v>
      </c>
      <c r="B565" s="7" t="s">
        <v>650</v>
      </c>
      <c r="C565" s="8">
        <v>53.53</v>
      </c>
      <c r="D565" s="12">
        <f t="shared" si="8"/>
        <v>3.3812023705961613E-5</v>
      </c>
      <c r="E565" s="8">
        <v>10.9</v>
      </c>
      <c r="F565" s="8">
        <v>8.6999999999999993</v>
      </c>
      <c r="G565" s="8">
        <v>0</v>
      </c>
      <c r="H565" s="8">
        <v>26.1</v>
      </c>
      <c r="I565" s="8">
        <v>2.9</v>
      </c>
      <c r="J565" s="8">
        <v>2.9</v>
      </c>
      <c r="K565" s="8">
        <v>2.0299999999999998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</row>
    <row r="566" spans="1:16">
      <c r="A566" s="7" t="s">
        <v>753</v>
      </c>
      <c r="B566" s="7" t="s">
        <v>754</v>
      </c>
      <c r="C566" s="8">
        <v>53.48</v>
      </c>
      <c r="D566" s="12">
        <f t="shared" si="8"/>
        <v>3.3780441393514422E-5</v>
      </c>
      <c r="E566" s="8">
        <v>0</v>
      </c>
      <c r="F566" s="8">
        <v>0</v>
      </c>
      <c r="G566" s="8">
        <v>11.88</v>
      </c>
      <c r="H566" s="8">
        <v>0</v>
      </c>
      <c r="I566" s="8">
        <v>0</v>
      </c>
      <c r="J566" s="8">
        <v>5.94</v>
      </c>
      <c r="K566" s="8">
        <v>17.84</v>
      </c>
      <c r="L566" s="8">
        <v>0</v>
      </c>
      <c r="M566" s="8">
        <v>0</v>
      </c>
      <c r="N566" s="8">
        <v>11.88</v>
      </c>
      <c r="O566" s="8">
        <v>5.94</v>
      </c>
      <c r="P566" s="8">
        <v>0</v>
      </c>
    </row>
    <row r="567" spans="1:16">
      <c r="A567" s="7" t="s">
        <v>725</v>
      </c>
      <c r="B567" s="7" t="s">
        <v>726</v>
      </c>
      <c r="C567" s="8">
        <v>53.17</v>
      </c>
      <c r="D567" s="12">
        <f t="shared" si="8"/>
        <v>3.3584631056341848E-5</v>
      </c>
      <c r="E567" s="8">
        <v>0</v>
      </c>
      <c r="F567" s="8">
        <v>13.3</v>
      </c>
      <c r="G567" s="8">
        <v>0</v>
      </c>
      <c r="H567" s="8">
        <v>0</v>
      </c>
      <c r="I567" s="8">
        <v>26.58</v>
      </c>
      <c r="J567" s="8">
        <v>13.29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</row>
    <row r="568" spans="1:16">
      <c r="A568" s="7" t="s">
        <v>533</v>
      </c>
      <c r="B568" s="7" t="s">
        <v>534</v>
      </c>
      <c r="C568" s="8">
        <v>52.45</v>
      </c>
      <c r="D568" s="12">
        <f t="shared" si="8"/>
        <v>3.3129845757102313E-5</v>
      </c>
      <c r="E568" s="8">
        <v>0</v>
      </c>
      <c r="F568" s="8">
        <v>0</v>
      </c>
      <c r="G568" s="8">
        <v>0</v>
      </c>
      <c r="H568" s="8">
        <v>0</v>
      </c>
      <c r="I568" s="8">
        <v>0</v>
      </c>
      <c r="J568" s="8">
        <v>20.98</v>
      </c>
      <c r="K568" s="8">
        <v>31.47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</row>
    <row r="569" spans="1:16">
      <c r="A569" s="7" t="s">
        <v>795</v>
      </c>
      <c r="B569" s="7" t="s">
        <v>796</v>
      </c>
      <c r="C569" s="8">
        <v>52.01</v>
      </c>
      <c r="D569" s="12">
        <f t="shared" si="8"/>
        <v>3.285192140756704E-5</v>
      </c>
      <c r="E569" s="8">
        <v>0</v>
      </c>
      <c r="F569" s="8">
        <v>52.01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</row>
    <row r="570" spans="1:16">
      <c r="A570" s="7" t="s">
        <v>1165</v>
      </c>
      <c r="B570" s="7" t="s">
        <v>1166</v>
      </c>
      <c r="C570" s="8">
        <v>52</v>
      </c>
      <c r="D570" s="12">
        <f t="shared" si="8"/>
        <v>3.2845604945077601E-5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52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</row>
    <row r="571" spans="1:16">
      <c r="A571" s="7" t="s">
        <v>99</v>
      </c>
      <c r="B571" s="7" t="s">
        <v>100</v>
      </c>
      <c r="C571" s="8">
        <v>51.84</v>
      </c>
      <c r="D571" s="12">
        <f t="shared" si="8"/>
        <v>3.2744541545246597E-5</v>
      </c>
      <c r="E571" s="8">
        <v>0</v>
      </c>
      <c r="F571" s="8">
        <v>0</v>
      </c>
      <c r="G571" s="8">
        <v>51.84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8">
        <v>0</v>
      </c>
      <c r="P571" s="8">
        <v>0</v>
      </c>
    </row>
    <row r="572" spans="1:16">
      <c r="A572" s="7" t="s">
        <v>719</v>
      </c>
      <c r="B572" s="7" t="s">
        <v>720</v>
      </c>
      <c r="C572" s="8">
        <v>51.84</v>
      </c>
      <c r="D572" s="12">
        <f t="shared" si="8"/>
        <v>3.2744541545246597E-5</v>
      </c>
      <c r="E572" s="8">
        <v>0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51.84</v>
      </c>
      <c r="M572" s="8">
        <v>0</v>
      </c>
      <c r="N572" s="8">
        <v>0</v>
      </c>
      <c r="O572" s="8">
        <v>0</v>
      </c>
      <c r="P572" s="8">
        <v>0</v>
      </c>
    </row>
    <row r="573" spans="1:16">
      <c r="A573" s="7" t="s">
        <v>955</v>
      </c>
      <c r="B573" s="7" t="s">
        <v>956</v>
      </c>
      <c r="C573" s="8">
        <v>51.49</v>
      </c>
      <c r="D573" s="12">
        <f t="shared" si="8"/>
        <v>3.2523465358116266E-5</v>
      </c>
      <c r="E573" s="8">
        <v>0</v>
      </c>
      <c r="F573" s="8">
        <v>0</v>
      </c>
      <c r="G573" s="8">
        <v>0</v>
      </c>
      <c r="H573" s="8">
        <v>13.38</v>
      </c>
      <c r="I573" s="8">
        <v>25.41</v>
      </c>
      <c r="J573" s="8">
        <v>12.7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</row>
    <row r="574" spans="1:16">
      <c r="A574" s="7" t="s">
        <v>399</v>
      </c>
      <c r="B574" s="7" t="s">
        <v>400</v>
      </c>
      <c r="C574" s="8">
        <v>51.16</v>
      </c>
      <c r="D574" s="12">
        <f t="shared" si="8"/>
        <v>3.2315022095964806E-5</v>
      </c>
      <c r="E574" s="8">
        <v>0</v>
      </c>
      <c r="F574" s="8">
        <v>38.369999999999997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12.79</v>
      </c>
      <c r="O574" s="8">
        <v>0</v>
      </c>
      <c r="P574" s="8">
        <v>0</v>
      </c>
    </row>
    <row r="575" spans="1:16">
      <c r="A575" s="7" t="s">
        <v>969</v>
      </c>
      <c r="B575" s="7" t="s">
        <v>970</v>
      </c>
      <c r="C575" s="8">
        <v>51</v>
      </c>
      <c r="D575" s="12">
        <f t="shared" si="8"/>
        <v>3.2213958696133803E-5</v>
      </c>
      <c r="E575" s="8">
        <v>0</v>
      </c>
      <c r="F575" s="8">
        <v>23.8</v>
      </c>
      <c r="G575" s="8">
        <v>0</v>
      </c>
      <c r="H575" s="8">
        <v>0</v>
      </c>
      <c r="I575" s="8">
        <v>0</v>
      </c>
      <c r="J575" s="8">
        <v>10.199999999999999</v>
      </c>
      <c r="K575" s="8">
        <v>0</v>
      </c>
      <c r="L575" s="8">
        <v>3.4</v>
      </c>
      <c r="M575" s="8">
        <v>3.4</v>
      </c>
      <c r="N575" s="8">
        <v>0</v>
      </c>
      <c r="O575" s="8">
        <v>10.199999999999999</v>
      </c>
      <c r="P575" s="8">
        <v>0</v>
      </c>
    </row>
    <row r="576" spans="1:16">
      <c r="A576" s="7" t="s">
        <v>767</v>
      </c>
      <c r="B576" s="7" t="s">
        <v>768</v>
      </c>
      <c r="C576" s="8">
        <v>50.79</v>
      </c>
      <c r="D576" s="12">
        <f t="shared" si="8"/>
        <v>3.2081312983855602E-5</v>
      </c>
      <c r="E576" s="8">
        <v>3.49</v>
      </c>
      <c r="F576" s="8">
        <v>34.9</v>
      </c>
      <c r="G576" s="8">
        <v>0</v>
      </c>
      <c r="H576" s="8">
        <v>0</v>
      </c>
      <c r="I576" s="8">
        <v>0</v>
      </c>
      <c r="J576" s="8">
        <v>6.2</v>
      </c>
      <c r="K576" s="8">
        <v>0</v>
      </c>
      <c r="L576" s="8">
        <v>0</v>
      </c>
      <c r="M576" s="8">
        <v>0</v>
      </c>
      <c r="N576" s="8">
        <v>6.2</v>
      </c>
      <c r="O576" s="8">
        <v>0</v>
      </c>
      <c r="P576" s="8">
        <v>0</v>
      </c>
    </row>
    <row r="577" spans="1:16">
      <c r="A577" s="7" t="s">
        <v>467</v>
      </c>
      <c r="B577" s="7" t="s">
        <v>468</v>
      </c>
      <c r="C577" s="8">
        <v>50.12</v>
      </c>
      <c r="D577" s="12">
        <f t="shared" si="8"/>
        <v>3.1658109997063257E-5</v>
      </c>
      <c r="E577" s="8">
        <v>0</v>
      </c>
      <c r="F577" s="8">
        <v>0</v>
      </c>
      <c r="G577" s="8">
        <v>0</v>
      </c>
      <c r="H577" s="8">
        <v>0</v>
      </c>
      <c r="I577" s="8">
        <v>0</v>
      </c>
      <c r="J577" s="8">
        <v>0</v>
      </c>
      <c r="K577" s="8">
        <v>0</v>
      </c>
      <c r="L577" s="8">
        <v>14.3</v>
      </c>
      <c r="M577" s="8">
        <v>21.52</v>
      </c>
      <c r="N577" s="8">
        <v>14.3</v>
      </c>
      <c r="O577" s="8">
        <v>0</v>
      </c>
      <c r="P577" s="8">
        <v>0</v>
      </c>
    </row>
    <row r="578" spans="1:16">
      <c r="A578" s="7" t="s">
        <v>1209</v>
      </c>
      <c r="B578" s="7" t="s">
        <v>1210</v>
      </c>
      <c r="C578" s="8">
        <v>50</v>
      </c>
      <c r="D578" s="12">
        <f t="shared" si="8"/>
        <v>3.1582312447189998E-5</v>
      </c>
      <c r="E578" s="8">
        <v>0</v>
      </c>
      <c r="F578" s="8">
        <v>0</v>
      </c>
      <c r="G578" s="8">
        <v>50</v>
      </c>
      <c r="H578" s="8">
        <v>0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</row>
    <row r="579" spans="1:16">
      <c r="A579" s="7" t="s">
        <v>1321</v>
      </c>
      <c r="B579" s="7" t="s">
        <v>1322</v>
      </c>
      <c r="C579" s="8">
        <v>50</v>
      </c>
      <c r="D579" s="12">
        <f t="shared" si="8"/>
        <v>3.1582312447189998E-5</v>
      </c>
      <c r="E579" s="8">
        <v>0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50</v>
      </c>
      <c r="M579" s="8">
        <v>0</v>
      </c>
      <c r="N579" s="8">
        <v>0</v>
      </c>
      <c r="O579" s="8">
        <v>0</v>
      </c>
      <c r="P579" s="8">
        <v>0</v>
      </c>
    </row>
    <row r="580" spans="1:16">
      <c r="A580" s="7" t="s">
        <v>1001</v>
      </c>
      <c r="B580" s="7" t="s">
        <v>1002</v>
      </c>
      <c r="C580" s="8">
        <v>49.92</v>
      </c>
      <c r="D580" s="12">
        <f t="shared" si="8"/>
        <v>3.1531780747274496E-5</v>
      </c>
      <c r="E580" s="8">
        <v>0</v>
      </c>
      <c r="F580" s="8">
        <v>16.64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16.64</v>
      </c>
      <c r="M580" s="8">
        <v>16.64</v>
      </c>
      <c r="N580" s="8">
        <v>0</v>
      </c>
      <c r="O580" s="8">
        <v>0</v>
      </c>
      <c r="P580" s="8">
        <v>0</v>
      </c>
    </row>
    <row r="581" spans="1:16">
      <c r="A581" s="7" t="s">
        <v>1141</v>
      </c>
      <c r="B581" s="7" t="s">
        <v>1142</v>
      </c>
      <c r="C581" s="8">
        <v>49.8</v>
      </c>
      <c r="D581" s="12">
        <f t="shared" si="8"/>
        <v>3.1455983197401237E-5</v>
      </c>
      <c r="E581" s="8">
        <v>0</v>
      </c>
      <c r="F581" s="8">
        <v>0</v>
      </c>
      <c r="G581" s="8">
        <v>49.8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</row>
    <row r="582" spans="1:16">
      <c r="A582" s="7" t="s">
        <v>695</v>
      </c>
      <c r="B582" s="7" t="s">
        <v>696</v>
      </c>
      <c r="C582" s="8">
        <v>49.67</v>
      </c>
      <c r="D582" s="12">
        <f t="shared" si="8"/>
        <v>3.1373869185038545E-5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 s="8">
        <v>49.67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</row>
    <row r="583" spans="1:16">
      <c r="A583" s="7" t="s">
        <v>529</v>
      </c>
      <c r="B583" s="7" t="s">
        <v>530</v>
      </c>
      <c r="C583" s="8">
        <v>49.33</v>
      </c>
      <c r="D583" s="12">
        <f t="shared" ref="D583:D646" si="9">C583/C$829</f>
        <v>3.1159109460397653E-5</v>
      </c>
      <c r="E583" s="8">
        <v>0</v>
      </c>
      <c r="F583" s="8">
        <v>0</v>
      </c>
      <c r="G583" s="8">
        <v>0</v>
      </c>
      <c r="H583" s="8">
        <v>49.33</v>
      </c>
      <c r="I583" s="8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8">
        <v>0</v>
      </c>
      <c r="P583" s="8">
        <v>0</v>
      </c>
    </row>
    <row r="584" spans="1:16">
      <c r="A584" s="7" t="s">
        <v>789</v>
      </c>
      <c r="B584" s="7" t="s">
        <v>790</v>
      </c>
      <c r="C584" s="8">
        <v>49</v>
      </c>
      <c r="D584" s="12">
        <f t="shared" si="9"/>
        <v>3.09506661982462E-5</v>
      </c>
      <c r="E584" s="8">
        <v>0</v>
      </c>
      <c r="F584" s="8">
        <v>0</v>
      </c>
      <c r="G584" s="8">
        <v>0</v>
      </c>
      <c r="H584" s="8">
        <v>49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</row>
    <row r="585" spans="1:16">
      <c r="A585" s="7" t="s">
        <v>947</v>
      </c>
      <c r="B585" s="7" t="s">
        <v>948</v>
      </c>
      <c r="C585" s="8">
        <v>49</v>
      </c>
      <c r="D585" s="12">
        <f t="shared" si="9"/>
        <v>3.09506661982462E-5</v>
      </c>
      <c r="E585" s="8">
        <v>14.7</v>
      </c>
      <c r="F585" s="8">
        <v>0</v>
      </c>
      <c r="G585" s="8">
        <v>4.9000000000000004</v>
      </c>
      <c r="H585" s="8">
        <v>4.9000000000000004</v>
      </c>
      <c r="I585" s="8">
        <v>14.7</v>
      </c>
      <c r="J585" s="8">
        <v>0</v>
      </c>
      <c r="K585" s="8">
        <v>0</v>
      </c>
      <c r="L585" s="8">
        <v>0</v>
      </c>
      <c r="M585" s="8">
        <v>4.9000000000000004</v>
      </c>
      <c r="N585" s="8">
        <v>4.9000000000000004</v>
      </c>
      <c r="O585" s="8">
        <v>0</v>
      </c>
      <c r="P585" s="8">
        <v>0</v>
      </c>
    </row>
    <row r="586" spans="1:16">
      <c r="A586" s="7" t="s">
        <v>989</v>
      </c>
      <c r="B586" s="7" t="s">
        <v>990</v>
      </c>
      <c r="C586" s="8">
        <v>49</v>
      </c>
      <c r="D586" s="12">
        <f t="shared" si="9"/>
        <v>3.09506661982462E-5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49</v>
      </c>
      <c r="O586" s="8">
        <v>0</v>
      </c>
      <c r="P586" s="8">
        <v>0</v>
      </c>
    </row>
    <row r="587" spans="1:16">
      <c r="A587" s="7" t="s">
        <v>1431</v>
      </c>
      <c r="B587" s="7" t="s">
        <v>1432</v>
      </c>
      <c r="C587" s="8">
        <v>48.5</v>
      </c>
      <c r="D587" s="12">
        <f t="shared" si="9"/>
        <v>3.0634843073774297E-5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24.25</v>
      </c>
      <c r="N587" s="8">
        <v>24.25</v>
      </c>
      <c r="O587" s="8">
        <v>0</v>
      </c>
      <c r="P587" s="8">
        <v>0</v>
      </c>
    </row>
    <row r="588" spans="1:16">
      <c r="A588" s="7" t="s">
        <v>1107</v>
      </c>
      <c r="B588" s="7" t="s">
        <v>1108</v>
      </c>
      <c r="C588" s="8">
        <v>48.17</v>
      </c>
      <c r="D588" s="12">
        <f t="shared" si="9"/>
        <v>3.0426399811622848E-5</v>
      </c>
      <c r="E588" s="8">
        <v>21.07</v>
      </c>
      <c r="F588" s="8">
        <v>0</v>
      </c>
      <c r="G588" s="8">
        <v>13.55</v>
      </c>
      <c r="H588" s="8">
        <v>0</v>
      </c>
      <c r="I588" s="8">
        <v>13.55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</row>
    <row r="589" spans="1:16">
      <c r="A589" s="7" t="s">
        <v>1087</v>
      </c>
      <c r="B589" s="7" t="s">
        <v>1088</v>
      </c>
      <c r="C589" s="8">
        <v>47.2</v>
      </c>
      <c r="D589" s="12">
        <f t="shared" si="9"/>
        <v>2.9813702950147361E-5</v>
      </c>
      <c r="E589" s="8">
        <v>11.8</v>
      </c>
      <c r="F589" s="8">
        <v>0</v>
      </c>
      <c r="G589" s="8">
        <v>0</v>
      </c>
      <c r="H589" s="8">
        <v>0</v>
      </c>
      <c r="I589" s="8">
        <v>35.4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</row>
    <row r="590" spans="1:16">
      <c r="A590" s="7" t="s">
        <v>553</v>
      </c>
      <c r="B590" s="7" t="s">
        <v>554</v>
      </c>
      <c r="C590" s="8">
        <v>47.04</v>
      </c>
      <c r="D590" s="12">
        <f t="shared" si="9"/>
        <v>2.9712639550316351E-5</v>
      </c>
      <c r="E590" s="8">
        <v>0</v>
      </c>
      <c r="F590" s="8">
        <v>0</v>
      </c>
      <c r="G590" s="8">
        <v>0</v>
      </c>
      <c r="H590" s="8">
        <v>11.79</v>
      </c>
      <c r="I590" s="8">
        <v>0</v>
      </c>
      <c r="J590" s="8">
        <v>35.25</v>
      </c>
      <c r="K590" s="8">
        <v>0</v>
      </c>
      <c r="L590" s="8">
        <v>0</v>
      </c>
      <c r="M590" s="8">
        <v>0</v>
      </c>
      <c r="N590" s="8">
        <v>0</v>
      </c>
      <c r="O590" s="8">
        <v>0</v>
      </c>
      <c r="P590" s="8">
        <v>0</v>
      </c>
    </row>
    <row r="591" spans="1:16">
      <c r="A591" s="7" t="s">
        <v>179</v>
      </c>
      <c r="B591" s="7" t="s">
        <v>180</v>
      </c>
      <c r="C591" s="8">
        <v>47</v>
      </c>
      <c r="D591" s="12">
        <f t="shared" si="9"/>
        <v>2.96873737003586E-5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8">
        <v>47</v>
      </c>
      <c r="K591" s="8">
        <v>0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</row>
    <row r="592" spans="1:16">
      <c r="A592" s="7" t="s">
        <v>941</v>
      </c>
      <c r="B592" s="7" t="s">
        <v>942</v>
      </c>
      <c r="C592" s="8">
        <v>46.91</v>
      </c>
      <c r="D592" s="12">
        <f t="shared" si="9"/>
        <v>2.9630525537953656E-5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0</v>
      </c>
      <c r="K592" s="8">
        <v>24.24</v>
      </c>
      <c r="L592" s="8">
        <v>12.12</v>
      </c>
      <c r="M592" s="8">
        <v>10.55</v>
      </c>
      <c r="N592" s="8">
        <v>0</v>
      </c>
      <c r="O592" s="8">
        <v>0</v>
      </c>
      <c r="P592" s="8">
        <v>0</v>
      </c>
    </row>
    <row r="593" spans="1:16">
      <c r="A593" s="7" t="s">
        <v>1195</v>
      </c>
      <c r="B593" s="7" t="s">
        <v>1196</v>
      </c>
      <c r="C593" s="8">
        <v>46.74</v>
      </c>
      <c r="D593" s="12">
        <f t="shared" si="9"/>
        <v>2.9523145675633213E-5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8">
        <v>46.74</v>
      </c>
      <c r="P593" s="8">
        <v>0</v>
      </c>
    </row>
    <row r="594" spans="1:16">
      <c r="A594" s="7" t="s">
        <v>839</v>
      </c>
      <c r="B594" s="7" t="s">
        <v>840</v>
      </c>
      <c r="C594" s="8">
        <v>46.21</v>
      </c>
      <c r="D594" s="12">
        <f t="shared" si="9"/>
        <v>2.9188373163692999E-5</v>
      </c>
      <c r="E594" s="8">
        <v>16.899999999999999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4.5199999999999996</v>
      </c>
      <c r="N594" s="8">
        <v>13.54</v>
      </c>
      <c r="O594" s="8">
        <v>6.75</v>
      </c>
      <c r="P594" s="8">
        <v>4.5</v>
      </c>
    </row>
    <row r="595" spans="1:16">
      <c r="A595" s="7" t="s">
        <v>899</v>
      </c>
      <c r="B595" s="7" t="s">
        <v>900</v>
      </c>
      <c r="C595" s="8">
        <v>46.02</v>
      </c>
      <c r="D595" s="12">
        <f t="shared" si="9"/>
        <v>2.9068360376393678E-5</v>
      </c>
      <c r="E595" s="8">
        <v>4.0999999999999996</v>
      </c>
      <c r="F595" s="8">
        <v>4.0999999999999996</v>
      </c>
      <c r="G595" s="8">
        <v>0</v>
      </c>
      <c r="H595" s="8">
        <v>4.0999999999999996</v>
      </c>
      <c r="I595" s="8">
        <v>4.0999999999999996</v>
      </c>
      <c r="J595" s="8">
        <v>8.1999999999999993</v>
      </c>
      <c r="K595" s="8">
        <v>4.0999999999999996</v>
      </c>
      <c r="L595" s="8">
        <v>0</v>
      </c>
      <c r="M595" s="8">
        <v>8.1999999999999993</v>
      </c>
      <c r="N595" s="8">
        <v>9.1199999999999992</v>
      </c>
      <c r="O595" s="8">
        <v>0</v>
      </c>
      <c r="P595" s="8">
        <v>0</v>
      </c>
    </row>
    <row r="596" spans="1:16">
      <c r="A596" s="7" t="s">
        <v>653</v>
      </c>
      <c r="B596" s="7" t="s">
        <v>654</v>
      </c>
      <c r="C596" s="8">
        <v>45.3</v>
      </c>
      <c r="D596" s="12">
        <f t="shared" si="9"/>
        <v>2.8613575077154139E-5</v>
      </c>
      <c r="E596" s="8">
        <v>0</v>
      </c>
      <c r="F596" s="8">
        <v>15.1</v>
      </c>
      <c r="G596" s="8">
        <v>0</v>
      </c>
      <c r="H596" s="8">
        <v>15.1</v>
      </c>
      <c r="I596" s="8">
        <v>15.1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</row>
    <row r="597" spans="1:16">
      <c r="A597" s="7" t="s">
        <v>1031</v>
      </c>
      <c r="B597" s="7" t="s">
        <v>1032</v>
      </c>
      <c r="C597" s="8">
        <v>44.82</v>
      </c>
      <c r="D597" s="12">
        <f t="shared" si="9"/>
        <v>2.8310384877661115E-5</v>
      </c>
      <c r="E597" s="8">
        <v>0</v>
      </c>
      <c r="F597" s="8">
        <v>0</v>
      </c>
      <c r="G597" s="8">
        <v>0</v>
      </c>
      <c r="H597" s="8">
        <v>31.61</v>
      </c>
      <c r="I597" s="8">
        <v>0</v>
      </c>
      <c r="J597" s="8">
        <v>0</v>
      </c>
      <c r="K597" s="8">
        <v>13.21</v>
      </c>
      <c r="L597" s="8">
        <v>0</v>
      </c>
      <c r="M597" s="8">
        <v>0</v>
      </c>
      <c r="N597" s="8">
        <v>0</v>
      </c>
      <c r="O597" s="8">
        <v>0</v>
      </c>
      <c r="P597" s="8">
        <v>0</v>
      </c>
    </row>
    <row r="598" spans="1:16">
      <c r="A598" s="7" t="s">
        <v>953</v>
      </c>
      <c r="B598" s="7" t="s">
        <v>954</v>
      </c>
      <c r="C598" s="8">
        <v>44.8</v>
      </c>
      <c r="D598" s="12">
        <f t="shared" si="9"/>
        <v>2.829775195268224E-5</v>
      </c>
      <c r="E598" s="8">
        <v>5.6</v>
      </c>
      <c r="F598" s="8">
        <v>16.8</v>
      </c>
      <c r="G598" s="8">
        <v>0</v>
      </c>
      <c r="H598" s="8">
        <v>0</v>
      </c>
      <c r="I598" s="8">
        <v>0</v>
      </c>
      <c r="J598" s="8">
        <v>16.8</v>
      </c>
      <c r="K598" s="8">
        <v>0</v>
      </c>
      <c r="L598" s="8">
        <v>0</v>
      </c>
      <c r="M598" s="8">
        <v>0</v>
      </c>
      <c r="N598" s="8">
        <v>5.6</v>
      </c>
      <c r="O598" s="8">
        <v>0</v>
      </c>
      <c r="P598" s="8">
        <v>0</v>
      </c>
    </row>
    <row r="599" spans="1:16">
      <c r="A599" s="7" t="s">
        <v>1616</v>
      </c>
      <c r="B599" s="7" t="s">
        <v>1617</v>
      </c>
      <c r="C599" s="8">
        <v>44.31</v>
      </c>
      <c r="D599" s="12">
        <f t="shared" si="9"/>
        <v>2.798824529069978E-5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8">
        <v>44.31</v>
      </c>
      <c r="P599" s="8">
        <v>0</v>
      </c>
    </row>
    <row r="600" spans="1:16">
      <c r="A600" s="7" t="s">
        <v>1289</v>
      </c>
      <c r="B600" s="7" t="s">
        <v>1290</v>
      </c>
      <c r="C600" s="8">
        <v>44</v>
      </c>
      <c r="D600" s="12">
        <f t="shared" si="9"/>
        <v>2.7792434953527199E-5</v>
      </c>
      <c r="E600" s="8">
        <v>44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8">
        <v>0</v>
      </c>
      <c r="P600" s="8">
        <v>0</v>
      </c>
    </row>
    <row r="601" spans="1:16">
      <c r="A601" s="7" t="s">
        <v>1299</v>
      </c>
      <c r="B601" s="7" t="s">
        <v>1300</v>
      </c>
      <c r="C601" s="8">
        <v>43.56</v>
      </c>
      <c r="D601" s="12">
        <f t="shared" si="9"/>
        <v>2.751451060399193E-5</v>
      </c>
      <c r="E601" s="8">
        <v>0</v>
      </c>
      <c r="F601" s="8">
        <v>43.56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</row>
    <row r="602" spans="1:16">
      <c r="A602" s="7" t="s">
        <v>687</v>
      </c>
      <c r="B602" s="7" t="s">
        <v>688</v>
      </c>
      <c r="C602" s="8">
        <v>43.46</v>
      </c>
      <c r="D602" s="12">
        <f t="shared" si="9"/>
        <v>2.7451345979097549E-5</v>
      </c>
      <c r="E602" s="8">
        <v>10.85</v>
      </c>
      <c r="F602" s="8">
        <v>0</v>
      </c>
      <c r="G602" s="8">
        <v>0</v>
      </c>
      <c r="H602" s="8">
        <v>0</v>
      </c>
      <c r="I602" s="8">
        <v>0</v>
      </c>
      <c r="J602" s="8">
        <v>21.74</v>
      </c>
      <c r="K602" s="8">
        <v>10.87</v>
      </c>
      <c r="L602" s="8">
        <v>0</v>
      </c>
      <c r="M602" s="8">
        <v>0</v>
      </c>
      <c r="N602" s="8">
        <v>0</v>
      </c>
      <c r="O602" s="8">
        <v>0</v>
      </c>
      <c r="P602" s="8">
        <v>0</v>
      </c>
    </row>
    <row r="603" spans="1:16">
      <c r="A603" s="7" t="s">
        <v>1568</v>
      </c>
      <c r="B603" s="7" t="s">
        <v>1569</v>
      </c>
      <c r="C603" s="8">
        <v>43.4</v>
      </c>
      <c r="D603" s="12">
        <f t="shared" si="9"/>
        <v>2.741344720416092E-5</v>
      </c>
      <c r="E603" s="8">
        <v>0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 s="8">
        <v>0</v>
      </c>
      <c r="L603" s="8">
        <v>21.7</v>
      </c>
      <c r="M603" s="8">
        <v>0</v>
      </c>
      <c r="N603" s="8">
        <v>21.7</v>
      </c>
      <c r="O603" s="8">
        <v>0</v>
      </c>
      <c r="P603" s="8">
        <v>0</v>
      </c>
    </row>
    <row r="604" spans="1:16">
      <c r="A604" s="7" t="s">
        <v>699</v>
      </c>
      <c r="B604" s="7" t="s">
        <v>700</v>
      </c>
      <c r="C604" s="8">
        <v>43.28</v>
      </c>
      <c r="D604" s="12">
        <f t="shared" si="9"/>
        <v>2.7337649654287664E-5</v>
      </c>
      <c r="E604" s="8">
        <v>0</v>
      </c>
      <c r="F604" s="8">
        <v>7.2</v>
      </c>
      <c r="G604" s="8">
        <v>0</v>
      </c>
      <c r="H604" s="8">
        <v>0</v>
      </c>
      <c r="I604" s="8">
        <v>7.2</v>
      </c>
      <c r="J604" s="8">
        <v>28.88</v>
      </c>
      <c r="K604" s="8">
        <v>0</v>
      </c>
      <c r="L604" s="8">
        <v>0</v>
      </c>
      <c r="M604" s="8">
        <v>0</v>
      </c>
      <c r="N604" s="8">
        <v>0</v>
      </c>
      <c r="O604" s="8">
        <v>0</v>
      </c>
      <c r="P604" s="8">
        <v>0</v>
      </c>
    </row>
    <row r="605" spans="1:16">
      <c r="A605" s="7" t="s">
        <v>1161</v>
      </c>
      <c r="B605" s="7" t="s">
        <v>1162</v>
      </c>
      <c r="C605" s="8">
        <v>42.9</v>
      </c>
      <c r="D605" s="12">
        <f t="shared" si="9"/>
        <v>2.7097624079689021E-5</v>
      </c>
      <c r="E605" s="8">
        <v>10.7</v>
      </c>
      <c r="F605" s="8">
        <v>0</v>
      </c>
      <c r="G605" s="8">
        <v>0</v>
      </c>
      <c r="H605" s="8">
        <v>0</v>
      </c>
      <c r="I605" s="8">
        <v>16.100000000000001</v>
      </c>
      <c r="J605" s="8">
        <v>0</v>
      </c>
      <c r="K605" s="8">
        <v>0</v>
      </c>
      <c r="L605" s="8">
        <v>16.100000000000001</v>
      </c>
      <c r="M605" s="8">
        <v>0</v>
      </c>
      <c r="N605" s="8">
        <v>0</v>
      </c>
      <c r="O605" s="8">
        <v>0</v>
      </c>
      <c r="P605" s="8">
        <v>0</v>
      </c>
    </row>
    <row r="606" spans="1:16">
      <c r="A606" s="7" t="s">
        <v>489</v>
      </c>
      <c r="B606" s="7" t="s">
        <v>490</v>
      </c>
      <c r="C606" s="8">
        <v>42.07</v>
      </c>
      <c r="D606" s="12">
        <f t="shared" si="9"/>
        <v>2.6573357693065666E-5</v>
      </c>
      <c r="E606" s="8">
        <v>0</v>
      </c>
      <c r="F606" s="8">
        <v>0</v>
      </c>
      <c r="G606" s="8">
        <v>0</v>
      </c>
      <c r="H606" s="8">
        <v>28.03</v>
      </c>
      <c r="I606" s="8">
        <v>0</v>
      </c>
      <c r="J606" s="8">
        <v>0</v>
      </c>
      <c r="K606" s="8">
        <v>0</v>
      </c>
      <c r="L606" s="8">
        <v>0</v>
      </c>
      <c r="M606" s="8">
        <v>7.02</v>
      </c>
      <c r="N606" s="8">
        <v>7.02</v>
      </c>
      <c r="O606" s="8">
        <v>0</v>
      </c>
      <c r="P606" s="8">
        <v>0</v>
      </c>
    </row>
    <row r="607" spans="1:16">
      <c r="A607" s="7" t="s">
        <v>105</v>
      </c>
      <c r="B607" s="7" t="s">
        <v>106</v>
      </c>
      <c r="C607" s="8">
        <v>41.81</v>
      </c>
      <c r="D607" s="12">
        <f t="shared" si="9"/>
        <v>2.6409129668340282E-5</v>
      </c>
      <c r="E607" s="8">
        <v>0</v>
      </c>
      <c r="F607" s="8">
        <v>0</v>
      </c>
      <c r="G607" s="8">
        <v>0</v>
      </c>
      <c r="H607" s="8">
        <v>0</v>
      </c>
      <c r="I607" s="8">
        <v>41.81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0</v>
      </c>
      <c r="P607" s="8">
        <v>0</v>
      </c>
    </row>
    <row r="608" spans="1:16">
      <c r="A608" s="7" t="s">
        <v>1588</v>
      </c>
      <c r="B608" s="7" t="s">
        <v>1589</v>
      </c>
      <c r="C608" s="8">
        <v>41.81</v>
      </c>
      <c r="D608" s="12">
        <f t="shared" si="9"/>
        <v>2.6409129668340282E-5</v>
      </c>
      <c r="E608" s="8">
        <v>41.81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8">
        <v>0</v>
      </c>
      <c r="P608" s="8">
        <v>0</v>
      </c>
    </row>
    <row r="609" spans="1:16">
      <c r="A609" s="7" t="s">
        <v>881</v>
      </c>
      <c r="B609" s="7" t="s">
        <v>882</v>
      </c>
      <c r="C609" s="8">
        <v>41.31</v>
      </c>
      <c r="D609" s="12">
        <f t="shared" si="9"/>
        <v>2.6093306543868379E-5</v>
      </c>
      <c r="E609" s="8">
        <v>3.64</v>
      </c>
      <c r="F609" s="8">
        <v>0</v>
      </c>
      <c r="G609" s="8">
        <v>21.84</v>
      </c>
      <c r="H609" s="8">
        <v>5.43</v>
      </c>
      <c r="I609" s="8">
        <v>10.4</v>
      </c>
      <c r="J609" s="8">
        <v>0</v>
      </c>
      <c r="K609" s="8">
        <v>0</v>
      </c>
      <c r="L609" s="8">
        <v>0</v>
      </c>
      <c r="M609" s="8">
        <v>0</v>
      </c>
      <c r="N609" s="8">
        <v>0</v>
      </c>
      <c r="O609" s="8">
        <v>0</v>
      </c>
      <c r="P609" s="8">
        <v>0</v>
      </c>
    </row>
    <row r="610" spans="1:16">
      <c r="A610" s="7" t="s">
        <v>877</v>
      </c>
      <c r="B610" s="7" t="s">
        <v>878</v>
      </c>
      <c r="C610" s="8">
        <v>41.1</v>
      </c>
      <c r="D610" s="12">
        <f t="shared" si="9"/>
        <v>2.5960660831590182E-5</v>
      </c>
      <c r="E610" s="8">
        <v>8.49</v>
      </c>
      <c r="F610" s="8">
        <v>10.87</v>
      </c>
      <c r="G610" s="8">
        <v>0</v>
      </c>
      <c r="H610" s="8">
        <v>0</v>
      </c>
      <c r="I610" s="8">
        <v>0</v>
      </c>
      <c r="J610" s="8">
        <v>21.74</v>
      </c>
      <c r="K610" s="8">
        <v>0</v>
      </c>
      <c r="L610" s="8">
        <v>0</v>
      </c>
      <c r="M610" s="8">
        <v>0</v>
      </c>
      <c r="N610" s="8">
        <v>0</v>
      </c>
      <c r="O610" s="8">
        <v>0</v>
      </c>
      <c r="P610" s="8">
        <v>0</v>
      </c>
    </row>
    <row r="611" spans="1:16">
      <c r="A611" s="7" t="s">
        <v>1367</v>
      </c>
      <c r="B611" s="7" t="s">
        <v>1368</v>
      </c>
      <c r="C611" s="8">
        <v>40.97</v>
      </c>
      <c r="D611" s="12">
        <f t="shared" si="9"/>
        <v>2.5878546819227487E-5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8">
        <v>40.97</v>
      </c>
      <c r="P611" s="8">
        <v>0</v>
      </c>
    </row>
    <row r="612" spans="1:16">
      <c r="A612" s="7" t="s">
        <v>507</v>
      </c>
      <c r="B612" s="7" t="s">
        <v>508</v>
      </c>
      <c r="C612" s="8">
        <v>40.479999999999997</v>
      </c>
      <c r="D612" s="12">
        <f t="shared" si="9"/>
        <v>2.5569040157245024E-5</v>
      </c>
      <c r="E612" s="8">
        <v>0</v>
      </c>
      <c r="F612" s="8">
        <v>0</v>
      </c>
      <c r="G612" s="8">
        <v>25.42</v>
      </c>
      <c r="H612" s="8">
        <v>5.0199999999999996</v>
      </c>
      <c r="I612" s="8">
        <v>0</v>
      </c>
      <c r="J612" s="8">
        <v>5.0199999999999996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5.0199999999999996</v>
      </c>
    </row>
    <row r="613" spans="1:16">
      <c r="A613" s="7" t="s">
        <v>847</v>
      </c>
      <c r="B613" s="7" t="s">
        <v>848</v>
      </c>
      <c r="C613" s="8">
        <v>40.4</v>
      </c>
      <c r="D613" s="12">
        <f t="shared" si="9"/>
        <v>2.5518508457329519E-5</v>
      </c>
      <c r="E613" s="8">
        <v>0</v>
      </c>
      <c r="F613" s="8">
        <v>0</v>
      </c>
      <c r="G613" s="8">
        <v>0</v>
      </c>
      <c r="H613" s="8">
        <v>20.2</v>
      </c>
      <c r="I613" s="8">
        <v>0</v>
      </c>
      <c r="J613" s="8">
        <v>0</v>
      </c>
      <c r="K613" s="8">
        <v>0</v>
      </c>
      <c r="L613" s="8">
        <v>20.2</v>
      </c>
      <c r="M613" s="8">
        <v>0</v>
      </c>
      <c r="N613" s="8">
        <v>0</v>
      </c>
      <c r="O613" s="8">
        <v>0</v>
      </c>
      <c r="P613" s="8">
        <v>0</v>
      </c>
    </row>
    <row r="614" spans="1:16">
      <c r="A614" s="7" t="s">
        <v>1137</v>
      </c>
      <c r="B614" s="7" t="s">
        <v>1138</v>
      </c>
      <c r="C614" s="8">
        <v>40.35</v>
      </c>
      <c r="D614" s="12">
        <f t="shared" si="9"/>
        <v>2.5486926144882332E-5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 s="8">
        <v>40.35</v>
      </c>
      <c r="K614" s="8">
        <v>0</v>
      </c>
      <c r="L614" s="8">
        <v>0</v>
      </c>
      <c r="M614" s="8">
        <v>0</v>
      </c>
      <c r="N614" s="8">
        <v>0</v>
      </c>
      <c r="O614" s="8">
        <v>0</v>
      </c>
      <c r="P614" s="8">
        <v>0</v>
      </c>
    </row>
    <row r="615" spans="1:16">
      <c r="A615" s="7" t="s">
        <v>1505</v>
      </c>
      <c r="B615" s="7" t="s">
        <v>1506</v>
      </c>
      <c r="C615" s="8">
        <v>40.06</v>
      </c>
      <c r="D615" s="12">
        <f t="shared" si="9"/>
        <v>2.530374873268863E-5</v>
      </c>
      <c r="E615" s="8">
        <v>0</v>
      </c>
      <c r="F615" s="8">
        <v>0</v>
      </c>
      <c r="G615" s="8">
        <v>0</v>
      </c>
      <c r="H615" s="8">
        <v>0.67</v>
      </c>
      <c r="I615" s="8">
        <v>143.88999999999999</v>
      </c>
      <c r="J615" s="8">
        <v>-114.96</v>
      </c>
      <c r="K615" s="8">
        <v>0</v>
      </c>
      <c r="L615" s="8">
        <v>0</v>
      </c>
      <c r="M615" s="8">
        <v>5.23</v>
      </c>
      <c r="N615" s="8">
        <v>0</v>
      </c>
      <c r="O615" s="8">
        <v>5.23</v>
      </c>
      <c r="P615" s="8">
        <v>0</v>
      </c>
    </row>
    <row r="616" spans="1:16">
      <c r="A616" s="7" t="s">
        <v>1401</v>
      </c>
      <c r="B616" s="7" t="s">
        <v>1402</v>
      </c>
      <c r="C616" s="8">
        <v>39.14</v>
      </c>
      <c r="D616" s="12">
        <f t="shared" si="9"/>
        <v>2.4722634183660334E-5</v>
      </c>
      <c r="E616" s="8">
        <v>0</v>
      </c>
      <c r="F616" s="8">
        <v>0</v>
      </c>
      <c r="G616" s="8">
        <v>0</v>
      </c>
      <c r="H616" s="8">
        <v>0</v>
      </c>
      <c r="I616" s="8">
        <v>39.14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</row>
    <row r="617" spans="1:16">
      <c r="A617" s="7" t="s">
        <v>817</v>
      </c>
      <c r="B617" s="7" t="s">
        <v>818</v>
      </c>
      <c r="C617" s="8">
        <v>39</v>
      </c>
      <c r="D617" s="12">
        <f t="shared" si="9"/>
        <v>2.4634203708808199E-5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39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</row>
    <row r="618" spans="1:16">
      <c r="A618" s="7" t="s">
        <v>1590</v>
      </c>
      <c r="B618" s="7" t="s">
        <v>1591</v>
      </c>
      <c r="C618" s="8">
        <v>38.46</v>
      </c>
      <c r="D618" s="12">
        <f t="shared" si="9"/>
        <v>2.4293114734378549E-5</v>
      </c>
      <c r="E618" s="8">
        <v>0</v>
      </c>
      <c r="F618" s="8">
        <v>0</v>
      </c>
      <c r="G618" s="8">
        <v>0</v>
      </c>
      <c r="H618" s="8">
        <v>16.72</v>
      </c>
      <c r="I618" s="8">
        <v>21.74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</row>
    <row r="619" spans="1:16">
      <c r="A619" s="7" t="s">
        <v>1447</v>
      </c>
      <c r="B619" s="7" t="s">
        <v>1448</v>
      </c>
      <c r="C619" s="8">
        <v>38.380000000000003</v>
      </c>
      <c r="D619" s="12">
        <f t="shared" si="9"/>
        <v>2.4242583034463047E-5</v>
      </c>
      <c r="E619" s="8">
        <v>0</v>
      </c>
      <c r="F619" s="8">
        <v>0</v>
      </c>
      <c r="G619" s="8">
        <v>25</v>
      </c>
      <c r="H619" s="8">
        <v>0</v>
      </c>
      <c r="I619" s="8">
        <v>13.38</v>
      </c>
      <c r="J619" s="8">
        <v>0</v>
      </c>
      <c r="K619" s="8">
        <v>0</v>
      </c>
      <c r="L619" s="8">
        <v>0</v>
      </c>
      <c r="M619" s="8">
        <v>0</v>
      </c>
      <c r="N619" s="8">
        <v>0</v>
      </c>
      <c r="O619" s="8">
        <v>0</v>
      </c>
      <c r="P619" s="8">
        <v>0</v>
      </c>
    </row>
    <row r="620" spans="1:16">
      <c r="A620" s="7" t="s">
        <v>851</v>
      </c>
      <c r="B620" s="7" t="s">
        <v>852</v>
      </c>
      <c r="C620" s="8">
        <v>37.799999999999997</v>
      </c>
      <c r="D620" s="12">
        <f t="shared" si="9"/>
        <v>2.387622821007564E-5</v>
      </c>
      <c r="E620" s="8">
        <v>8.4</v>
      </c>
      <c r="F620" s="8">
        <v>4.2</v>
      </c>
      <c r="G620" s="8">
        <v>4.2</v>
      </c>
      <c r="H620" s="8">
        <v>0</v>
      </c>
      <c r="I620" s="8">
        <v>8.4</v>
      </c>
      <c r="J620" s="8">
        <v>4.2</v>
      </c>
      <c r="K620" s="8">
        <v>4.2</v>
      </c>
      <c r="L620" s="8">
        <v>4.2</v>
      </c>
      <c r="M620" s="8">
        <v>0</v>
      </c>
      <c r="N620" s="8">
        <v>0</v>
      </c>
      <c r="O620" s="8">
        <v>0</v>
      </c>
      <c r="P620" s="8">
        <v>0</v>
      </c>
    </row>
    <row r="621" spans="1:16">
      <c r="A621" s="7" t="s">
        <v>1383</v>
      </c>
      <c r="B621" s="7" t="s">
        <v>1384</v>
      </c>
      <c r="C621" s="8">
        <v>37.46</v>
      </c>
      <c r="D621" s="12">
        <f t="shared" si="9"/>
        <v>2.3661468485434748E-5</v>
      </c>
      <c r="E621" s="8">
        <v>0</v>
      </c>
      <c r="F621" s="8">
        <v>18.73</v>
      </c>
      <c r="G621" s="8">
        <v>18.73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</row>
    <row r="622" spans="1:16">
      <c r="A622" s="7" t="s">
        <v>759</v>
      </c>
      <c r="B622" s="7" t="s">
        <v>760</v>
      </c>
      <c r="C622" s="8">
        <v>37.4</v>
      </c>
      <c r="D622" s="12">
        <f t="shared" si="9"/>
        <v>2.3623569710498121E-5</v>
      </c>
      <c r="E622" s="8">
        <v>0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37.4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</row>
    <row r="623" spans="1:16">
      <c r="A623" s="7" t="s">
        <v>739</v>
      </c>
      <c r="B623" s="7" t="s">
        <v>740</v>
      </c>
      <c r="C623" s="8">
        <v>37.299999999999997</v>
      </c>
      <c r="D623" s="12">
        <f t="shared" si="9"/>
        <v>2.3560405085603737E-5</v>
      </c>
      <c r="E623" s="8">
        <v>0</v>
      </c>
      <c r="F623" s="8">
        <v>14.88</v>
      </c>
      <c r="G623" s="8">
        <v>0</v>
      </c>
      <c r="H623" s="8">
        <v>22.42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8">
        <v>0</v>
      </c>
      <c r="O623" s="8">
        <v>0</v>
      </c>
      <c r="P623" s="8">
        <v>0</v>
      </c>
    </row>
    <row r="624" spans="1:16">
      <c r="A624" s="7" t="s">
        <v>781</v>
      </c>
      <c r="B624" s="7" t="s">
        <v>782</v>
      </c>
      <c r="C624" s="8">
        <v>37.06</v>
      </c>
      <c r="D624" s="12">
        <f t="shared" si="9"/>
        <v>2.3408809985857229E-5</v>
      </c>
      <c r="E624" s="8">
        <v>5</v>
      </c>
      <c r="F624" s="8">
        <v>0</v>
      </c>
      <c r="G624" s="8">
        <v>2.5</v>
      </c>
      <c r="H624" s="8">
        <v>5</v>
      </c>
      <c r="I624" s="8">
        <v>5</v>
      </c>
      <c r="J624" s="8">
        <v>0</v>
      </c>
      <c r="K624" s="8">
        <v>5</v>
      </c>
      <c r="L624" s="8">
        <v>7.53</v>
      </c>
      <c r="M624" s="8">
        <v>4.5199999999999996</v>
      </c>
      <c r="N624" s="8">
        <v>2.5099999999999998</v>
      </c>
      <c r="O624" s="8">
        <v>0</v>
      </c>
      <c r="P624" s="8">
        <v>0</v>
      </c>
    </row>
    <row r="625" spans="1:16">
      <c r="A625" s="7" t="s">
        <v>787</v>
      </c>
      <c r="B625" s="7" t="s">
        <v>788</v>
      </c>
      <c r="C625" s="8">
        <v>36.869999999999997</v>
      </c>
      <c r="D625" s="12">
        <f t="shared" si="9"/>
        <v>2.3288797198557904E-5</v>
      </c>
      <c r="E625" s="8">
        <v>18.149999999999999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9.36</v>
      </c>
      <c r="N625" s="8">
        <v>0</v>
      </c>
      <c r="O625" s="8">
        <v>9.36</v>
      </c>
      <c r="P625" s="8">
        <v>0</v>
      </c>
    </row>
    <row r="626" spans="1:16">
      <c r="A626" s="7" t="s">
        <v>1109</v>
      </c>
      <c r="B626" s="7" t="s">
        <v>1110</v>
      </c>
      <c r="C626" s="8">
        <v>36.5</v>
      </c>
      <c r="D626" s="12">
        <f t="shared" si="9"/>
        <v>2.30550880864487E-5</v>
      </c>
      <c r="E626" s="8">
        <v>0</v>
      </c>
      <c r="F626" s="8">
        <v>36.5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8">
        <v>0</v>
      </c>
      <c r="P626" s="8">
        <v>0</v>
      </c>
    </row>
    <row r="627" spans="1:16">
      <c r="A627" s="7" t="s">
        <v>859</v>
      </c>
      <c r="B627" s="7" t="s">
        <v>860</v>
      </c>
      <c r="C627" s="8">
        <v>36</v>
      </c>
      <c r="D627" s="12">
        <f t="shared" si="9"/>
        <v>2.2739264961976801E-5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36</v>
      </c>
      <c r="K627" s="8">
        <v>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</row>
    <row r="628" spans="1:16">
      <c r="A628" s="7" t="s">
        <v>889</v>
      </c>
      <c r="B628" s="7" t="s">
        <v>890</v>
      </c>
      <c r="C628" s="8">
        <v>35.159999999999997</v>
      </c>
      <c r="D628" s="12">
        <f t="shared" si="9"/>
        <v>2.2208682112864007E-5</v>
      </c>
      <c r="E628" s="8">
        <v>10.039999999999999</v>
      </c>
      <c r="F628" s="8">
        <v>3.35</v>
      </c>
      <c r="G628" s="8">
        <v>5.04</v>
      </c>
      <c r="H628" s="8">
        <v>0</v>
      </c>
      <c r="I628" s="8">
        <v>0</v>
      </c>
      <c r="J628" s="8">
        <v>16.73</v>
      </c>
      <c r="K628" s="8">
        <v>0</v>
      </c>
      <c r="L628" s="8">
        <v>0</v>
      </c>
      <c r="M628" s="8">
        <v>0</v>
      </c>
      <c r="N628" s="8">
        <v>0</v>
      </c>
      <c r="O628" s="8">
        <v>0</v>
      </c>
      <c r="P628" s="8">
        <v>0</v>
      </c>
    </row>
    <row r="629" spans="1:16">
      <c r="A629" s="7" t="s">
        <v>21</v>
      </c>
      <c r="B629" s="7" t="s">
        <v>22</v>
      </c>
      <c r="C629" s="8">
        <v>35.119999999999997</v>
      </c>
      <c r="D629" s="12">
        <f t="shared" si="9"/>
        <v>2.2183416262906256E-5</v>
      </c>
      <c r="E629" s="8">
        <v>15.05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 s="8">
        <v>0</v>
      </c>
      <c r="L629" s="8">
        <v>13.38</v>
      </c>
      <c r="M629" s="8">
        <v>6.69</v>
      </c>
      <c r="N629" s="8">
        <v>0</v>
      </c>
      <c r="O629" s="8">
        <v>0</v>
      </c>
      <c r="P629" s="8">
        <v>0</v>
      </c>
    </row>
    <row r="630" spans="1:16">
      <c r="A630" s="7" t="s">
        <v>1185</v>
      </c>
      <c r="B630" s="7" t="s">
        <v>1186</v>
      </c>
      <c r="C630" s="8">
        <v>34.54</v>
      </c>
      <c r="D630" s="12">
        <f t="shared" si="9"/>
        <v>2.1817061438518852E-5</v>
      </c>
      <c r="E630" s="8">
        <v>12.02</v>
      </c>
      <c r="F630" s="8">
        <v>4.5</v>
      </c>
      <c r="G630" s="8">
        <v>6.02</v>
      </c>
      <c r="H630" s="8">
        <v>12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8">
        <v>0</v>
      </c>
      <c r="O630" s="8">
        <v>0</v>
      </c>
      <c r="P630" s="8">
        <v>0</v>
      </c>
    </row>
    <row r="631" spans="1:16">
      <c r="A631" s="7" t="s">
        <v>1351</v>
      </c>
      <c r="B631" s="7" t="s">
        <v>1352</v>
      </c>
      <c r="C631" s="8">
        <v>34.28</v>
      </c>
      <c r="D631" s="12">
        <f t="shared" si="9"/>
        <v>2.1652833413793464E-5</v>
      </c>
      <c r="E631" s="8">
        <v>0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34.28</v>
      </c>
      <c r="M631" s="8">
        <v>0</v>
      </c>
      <c r="N631" s="8">
        <v>0</v>
      </c>
      <c r="O631" s="8">
        <v>0</v>
      </c>
      <c r="P631" s="8">
        <v>0</v>
      </c>
    </row>
    <row r="632" spans="1:16">
      <c r="A632" s="7" t="s">
        <v>809</v>
      </c>
      <c r="B632" s="7" t="s">
        <v>810</v>
      </c>
      <c r="C632" s="8">
        <v>34.01</v>
      </c>
      <c r="D632" s="12">
        <f t="shared" si="9"/>
        <v>2.1482288926578638E-5</v>
      </c>
      <c r="E632" s="8">
        <v>0</v>
      </c>
      <c r="F632" s="8">
        <v>34.01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</row>
    <row r="633" spans="1:16">
      <c r="A633" s="7" t="s">
        <v>893</v>
      </c>
      <c r="B633" s="7" t="s">
        <v>894</v>
      </c>
      <c r="C633" s="8">
        <v>33.21</v>
      </c>
      <c r="D633" s="12">
        <f t="shared" si="9"/>
        <v>2.0976971927423597E-5</v>
      </c>
      <c r="E633" s="8">
        <v>5.0999999999999996</v>
      </c>
      <c r="F633" s="8">
        <v>7.68</v>
      </c>
      <c r="G633" s="8">
        <v>5.0999999999999996</v>
      </c>
      <c r="H633" s="8">
        <v>12.78</v>
      </c>
      <c r="I633" s="8">
        <v>0</v>
      </c>
      <c r="J633" s="8">
        <v>0</v>
      </c>
      <c r="K633" s="8">
        <v>2.5499999999999998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</row>
    <row r="634" spans="1:16">
      <c r="A634" s="7" t="s">
        <v>1485</v>
      </c>
      <c r="B634" s="7" t="s">
        <v>1486</v>
      </c>
      <c r="C634" s="8">
        <v>33.03</v>
      </c>
      <c r="D634" s="12">
        <f t="shared" si="9"/>
        <v>2.0863275602613715E-5</v>
      </c>
      <c r="E634" s="8">
        <v>33.03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8">
        <v>0</v>
      </c>
      <c r="O634" s="8">
        <v>0</v>
      </c>
      <c r="P634" s="8">
        <v>0</v>
      </c>
    </row>
    <row r="635" spans="1:16">
      <c r="A635" s="7" t="s">
        <v>773</v>
      </c>
      <c r="B635" s="7" t="s">
        <v>774</v>
      </c>
      <c r="C635" s="8">
        <v>32.85</v>
      </c>
      <c r="D635" s="12">
        <f t="shared" si="9"/>
        <v>2.0749579277803833E-5</v>
      </c>
      <c r="E635" s="8">
        <v>0</v>
      </c>
      <c r="F635" s="8">
        <v>0</v>
      </c>
      <c r="G635" s="8">
        <v>0</v>
      </c>
      <c r="H635" s="8">
        <v>0</v>
      </c>
      <c r="I635" s="8">
        <v>0</v>
      </c>
      <c r="J635" s="8">
        <v>0</v>
      </c>
      <c r="K635" s="8">
        <v>0</v>
      </c>
      <c r="L635" s="8">
        <v>0</v>
      </c>
      <c r="M635" s="8">
        <v>0</v>
      </c>
      <c r="N635" s="8">
        <v>32.85</v>
      </c>
      <c r="O635" s="8">
        <v>0</v>
      </c>
      <c r="P635" s="8">
        <v>0</v>
      </c>
    </row>
    <row r="636" spans="1:16">
      <c r="A636" s="7" t="s">
        <v>1315</v>
      </c>
      <c r="B636" s="7" t="s">
        <v>1316</v>
      </c>
      <c r="C636" s="8">
        <v>32.270000000000003</v>
      </c>
      <c r="D636" s="12">
        <f t="shared" si="9"/>
        <v>2.0383224453416429E-5</v>
      </c>
      <c r="E636" s="8">
        <v>32.270000000000003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8">
        <v>0</v>
      </c>
      <c r="M636" s="8">
        <v>0</v>
      </c>
      <c r="N636" s="8">
        <v>0</v>
      </c>
      <c r="O636" s="8">
        <v>0</v>
      </c>
      <c r="P636" s="8">
        <v>0</v>
      </c>
    </row>
    <row r="637" spans="1:16">
      <c r="A637" s="7" t="s">
        <v>1173</v>
      </c>
      <c r="B637" s="7" t="s">
        <v>1174</v>
      </c>
      <c r="C637" s="8">
        <v>32.03</v>
      </c>
      <c r="D637" s="12">
        <f t="shared" si="9"/>
        <v>2.0231629353669914E-5</v>
      </c>
      <c r="E637" s="8">
        <v>0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8.6999999999999993</v>
      </c>
      <c r="L637" s="8">
        <v>0</v>
      </c>
      <c r="M637" s="8">
        <v>0</v>
      </c>
      <c r="N637" s="8">
        <v>0</v>
      </c>
      <c r="O637" s="8">
        <v>23.33</v>
      </c>
      <c r="P637" s="8">
        <v>0</v>
      </c>
    </row>
    <row r="638" spans="1:16">
      <c r="A638" s="7" t="s">
        <v>1245</v>
      </c>
      <c r="B638" s="7" t="s">
        <v>1246</v>
      </c>
      <c r="C638" s="8">
        <v>31.65</v>
      </c>
      <c r="D638" s="12">
        <f t="shared" si="9"/>
        <v>1.9991603779071271E-5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 s="8">
        <v>31.65</v>
      </c>
      <c r="L638" s="8">
        <v>0</v>
      </c>
      <c r="M638" s="8">
        <v>0</v>
      </c>
      <c r="N638" s="8">
        <v>0</v>
      </c>
      <c r="O638" s="8">
        <v>0</v>
      </c>
      <c r="P638" s="8">
        <v>0</v>
      </c>
    </row>
    <row r="639" spans="1:16">
      <c r="A639" s="7" t="s">
        <v>1105</v>
      </c>
      <c r="B639" s="7" t="s">
        <v>1106</v>
      </c>
      <c r="C639" s="8">
        <v>31.62</v>
      </c>
      <c r="D639" s="12">
        <f t="shared" si="9"/>
        <v>1.9972654391602956E-5</v>
      </c>
      <c r="E639" s="8">
        <v>0</v>
      </c>
      <c r="F639" s="8">
        <v>22.59</v>
      </c>
      <c r="G639" s="8">
        <v>9.0299999999999994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</row>
    <row r="640" spans="1:16">
      <c r="A640" s="7" t="s">
        <v>1349</v>
      </c>
      <c r="B640" s="7" t="s">
        <v>1350</v>
      </c>
      <c r="C640" s="8">
        <v>30.1</v>
      </c>
      <c r="D640" s="12">
        <f t="shared" si="9"/>
        <v>1.901255209320838E-5</v>
      </c>
      <c r="E640" s="8">
        <v>0</v>
      </c>
      <c r="F640" s="8">
        <v>0</v>
      </c>
      <c r="G640" s="8">
        <v>0</v>
      </c>
      <c r="H640" s="8">
        <v>0</v>
      </c>
      <c r="I640" s="8">
        <v>0</v>
      </c>
      <c r="J640" s="8">
        <v>0</v>
      </c>
      <c r="K640" s="8">
        <v>0</v>
      </c>
      <c r="L640" s="8">
        <v>30.1</v>
      </c>
      <c r="M640" s="8">
        <v>0</v>
      </c>
      <c r="N640" s="8">
        <v>0</v>
      </c>
      <c r="O640" s="8">
        <v>0</v>
      </c>
      <c r="P640" s="8">
        <v>0</v>
      </c>
    </row>
    <row r="641" spans="1:16">
      <c r="A641" s="7" t="s">
        <v>1325</v>
      </c>
      <c r="B641" s="7" t="s">
        <v>1326</v>
      </c>
      <c r="C641" s="8">
        <v>29.77</v>
      </c>
      <c r="D641" s="12">
        <f t="shared" si="9"/>
        <v>1.8804108831056927E-5</v>
      </c>
      <c r="E641" s="8">
        <v>0</v>
      </c>
      <c r="F641" s="8">
        <v>0</v>
      </c>
      <c r="G641" s="8">
        <v>0</v>
      </c>
      <c r="H641" s="8">
        <v>0</v>
      </c>
      <c r="I641" s="8">
        <v>29.77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</row>
    <row r="642" spans="1:16">
      <c r="A642" s="7" t="s">
        <v>483</v>
      </c>
      <c r="B642" s="7" t="s">
        <v>484</v>
      </c>
      <c r="C642" s="8">
        <v>29.72</v>
      </c>
      <c r="D642" s="12">
        <f t="shared" si="9"/>
        <v>1.8772526518609737E-5</v>
      </c>
      <c r="E642" s="8">
        <v>9.9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9.91</v>
      </c>
      <c r="M642" s="8">
        <v>9.91</v>
      </c>
      <c r="N642" s="8">
        <v>0</v>
      </c>
      <c r="O642" s="8">
        <v>0</v>
      </c>
      <c r="P642" s="8">
        <v>0</v>
      </c>
    </row>
    <row r="643" spans="1:16">
      <c r="A643" s="7" t="s">
        <v>647</v>
      </c>
      <c r="B643" s="7" t="s">
        <v>648</v>
      </c>
      <c r="C643" s="8">
        <v>29.7</v>
      </c>
      <c r="D643" s="12">
        <f t="shared" si="9"/>
        <v>1.8759893593630861E-5</v>
      </c>
      <c r="E643" s="8">
        <v>0</v>
      </c>
      <c r="F643" s="8">
        <v>0</v>
      </c>
      <c r="G643" s="8">
        <v>7.7</v>
      </c>
      <c r="H643" s="8">
        <v>22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</row>
    <row r="644" spans="1:16">
      <c r="A644" s="7" t="s">
        <v>849</v>
      </c>
      <c r="B644" s="7" t="s">
        <v>850</v>
      </c>
      <c r="C644" s="8">
        <v>29.32</v>
      </c>
      <c r="D644" s="12">
        <f t="shared" si="9"/>
        <v>1.8519868019032218E-5</v>
      </c>
      <c r="E644" s="8">
        <v>16.28</v>
      </c>
      <c r="F644" s="8">
        <v>0</v>
      </c>
      <c r="G644" s="8">
        <v>0</v>
      </c>
      <c r="H644" s="8">
        <v>0</v>
      </c>
      <c r="I644" s="8">
        <v>6.52</v>
      </c>
      <c r="J644" s="8">
        <v>6.52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</row>
    <row r="645" spans="1:16">
      <c r="A645" s="7" t="s">
        <v>491</v>
      </c>
      <c r="B645" s="7" t="s">
        <v>492</v>
      </c>
      <c r="C645" s="8">
        <v>28.94</v>
      </c>
      <c r="D645" s="12">
        <f t="shared" si="9"/>
        <v>1.8279842444433572E-5</v>
      </c>
      <c r="E645" s="8">
        <v>21.07</v>
      </c>
      <c r="F645" s="8">
        <v>0</v>
      </c>
      <c r="G645" s="8">
        <v>0</v>
      </c>
      <c r="H645" s="8">
        <v>0</v>
      </c>
      <c r="I645" s="8">
        <v>0</v>
      </c>
      <c r="J645" s="8">
        <v>4.4000000000000004</v>
      </c>
      <c r="K645" s="8">
        <v>3.47</v>
      </c>
      <c r="L645" s="8">
        <v>0</v>
      </c>
      <c r="M645" s="8">
        <v>0</v>
      </c>
      <c r="N645" s="8">
        <v>0</v>
      </c>
      <c r="O645" s="8">
        <v>0</v>
      </c>
      <c r="P645" s="8">
        <v>0</v>
      </c>
    </row>
    <row r="646" spans="1:16">
      <c r="A646" s="7" t="s">
        <v>917</v>
      </c>
      <c r="B646" s="7" t="s">
        <v>918</v>
      </c>
      <c r="C646" s="8">
        <v>28.87</v>
      </c>
      <c r="D646" s="12">
        <f t="shared" si="9"/>
        <v>1.8235627207007506E-5</v>
      </c>
      <c r="E646" s="8">
        <v>0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2.87</v>
      </c>
      <c r="M646" s="8">
        <v>17.8</v>
      </c>
      <c r="N646" s="8">
        <v>0</v>
      </c>
      <c r="O646" s="8">
        <v>8.1999999999999993</v>
      </c>
      <c r="P646" s="8">
        <v>0</v>
      </c>
    </row>
    <row r="647" spans="1:16">
      <c r="A647" s="7" t="s">
        <v>821</v>
      </c>
      <c r="B647" s="7" t="s">
        <v>822</v>
      </c>
      <c r="C647" s="8">
        <v>28.73</v>
      </c>
      <c r="D647" s="12">
        <f t="shared" ref="D647:D710" si="10">C647/C$829</f>
        <v>1.8147196732155375E-5</v>
      </c>
      <c r="E647" s="8">
        <v>12.34</v>
      </c>
      <c r="F647" s="8">
        <v>0</v>
      </c>
      <c r="G647" s="8">
        <v>0</v>
      </c>
      <c r="H647" s="8">
        <v>0</v>
      </c>
      <c r="I647" s="8">
        <v>0</v>
      </c>
      <c r="J647" s="8">
        <v>4.0999999999999996</v>
      </c>
      <c r="K647" s="8">
        <v>8.19</v>
      </c>
      <c r="L647" s="8">
        <v>4.0999999999999996</v>
      </c>
      <c r="M647" s="8">
        <v>0</v>
      </c>
      <c r="N647" s="8">
        <v>0</v>
      </c>
      <c r="O647" s="8">
        <v>0</v>
      </c>
      <c r="P647" s="8">
        <v>0</v>
      </c>
    </row>
    <row r="648" spans="1:16">
      <c r="A648" s="7" t="s">
        <v>487</v>
      </c>
      <c r="B648" s="7" t="s">
        <v>488</v>
      </c>
      <c r="C648" s="8">
        <v>28.47</v>
      </c>
      <c r="D648" s="12">
        <f t="shared" si="10"/>
        <v>1.7982968707429984E-5</v>
      </c>
      <c r="E648" s="8">
        <v>3.3</v>
      </c>
      <c r="F648" s="8">
        <v>9.32</v>
      </c>
      <c r="G648" s="8">
        <v>0</v>
      </c>
      <c r="H648" s="8">
        <v>0</v>
      </c>
      <c r="I648" s="8">
        <v>0</v>
      </c>
      <c r="J648" s="8">
        <v>0</v>
      </c>
      <c r="K648" s="8">
        <v>2.64</v>
      </c>
      <c r="L648" s="8">
        <v>0</v>
      </c>
      <c r="M648" s="8">
        <v>9.91</v>
      </c>
      <c r="N648" s="8">
        <v>0</v>
      </c>
      <c r="O648" s="8">
        <v>3.3</v>
      </c>
      <c r="P648" s="8">
        <v>0</v>
      </c>
    </row>
    <row r="649" spans="1:16">
      <c r="A649" s="7" t="s">
        <v>1015</v>
      </c>
      <c r="B649" s="7" t="s">
        <v>1016</v>
      </c>
      <c r="C649" s="8">
        <v>28.2</v>
      </c>
      <c r="D649" s="12">
        <f t="shared" si="10"/>
        <v>1.7812424220215161E-5</v>
      </c>
      <c r="E649" s="8">
        <v>0</v>
      </c>
      <c r="F649" s="8">
        <v>0</v>
      </c>
      <c r="G649" s="8">
        <v>19.399999999999999</v>
      </c>
      <c r="H649" s="8">
        <v>0</v>
      </c>
      <c r="I649" s="8">
        <v>8.8000000000000007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</row>
    <row r="650" spans="1:16">
      <c r="A650" s="7" t="s">
        <v>403</v>
      </c>
      <c r="B650" s="7" t="s">
        <v>404</v>
      </c>
      <c r="C650" s="8">
        <v>28.13</v>
      </c>
      <c r="D650" s="12">
        <f t="shared" si="10"/>
        <v>1.7768208982789095E-5</v>
      </c>
      <c r="E650" s="8">
        <v>0</v>
      </c>
      <c r="F650" s="8">
        <v>0</v>
      </c>
      <c r="G650" s="8">
        <v>9.33</v>
      </c>
      <c r="H650" s="8">
        <v>0</v>
      </c>
      <c r="I650" s="8">
        <v>6.2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12.6</v>
      </c>
      <c r="P650" s="8">
        <v>0</v>
      </c>
    </row>
    <row r="651" spans="1:16">
      <c r="A651" s="7" t="s">
        <v>981</v>
      </c>
      <c r="B651" s="7" t="s">
        <v>982</v>
      </c>
      <c r="C651" s="8">
        <v>28</v>
      </c>
      <c r="D651" s="12">
        <f t="shared" si="10"/>
        <v>1.76860949704264E-5</v>
      </c>
      <c r="E651" s="8">
        <v>0</v>
      </c>
      <c r="F651" s="8">
        <v>0</v>
      </c>
      <c r="G651" s="8">
        <v>8</v>
      </c>
      <c r="H651" s="8">
        <v>12</v>
      </c>
      <c r="I651" s="8">
        <v>0</v>
      </c>
      <c r="J651" s="8">
        <v>4</v>
      </c>
      <c r="K651" s="8">
        <v>4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</row>
    <row r="652" spans="1:16">
      <c r="A652" s="7" t="s">
        <v>465</v>
      </c>
      <c r="B652" s="7" t="s">
        <v>466</v>
      </c>
      <c r="C652" s="8">
        <v>27.89</v>
      </c>
      <c r="D652" s="12">
        <f t="shared" si="10"/>
        <v>1.7616613883042583E-5</v>
      </c>
      <c r="E652" s="8">
        <v>9.33</v>
      </c>
      <c r="F652" s="8">
        <v>12.37</v>
      </c>
      <c r="G652" s="8">
        <v>0</v>
      </c>
      <c r="H652" s="8">
        <v>0</v>
      </c>
      <c r="I652" s="8">
        <v>6.19</v>
      </c>
      <c r="J652" s="8">
        <v>0</v>
      </c>
      <c r="K652" s="8">
        <v>0</v>
      </c>
      <c r="L652" s="8">
        <v>0</v>
      </c>
      <c r="M652" s="8">
        <v>0</v>
      </c>
      <c r="N652" s="8">
        <v>0</v>
      </c>
      <c r="O652" s="8">
        <v>0</v>
      </c>
      <c r="P652" s="8">
        <v>0</v>
      </c>
    </row>
    <row r="653" spans="1:16">
      <c r="A653" s="7" t="s">
        <v>1531</v>
      </c>
      <c r="B653" s="7" t="s">
        <v>1532</v>
      </c>
      <c r="C653" s="8">
        <v>27.78</v>
      </c>
      <c r="D653" s="12">
        <f t="shared" si="10"/>
        <v>1.7547132795658764E-5</v>
      </c>
      <c r="E653" s="8">
        <v>8.82</v>
      </c>
      <c r="F653" s="8">
        <v>18.96</v>
      </c>
      <c r="G653" s="8">
        <v>0</v>
      </c>
      <c r="H653" s="8">
        <v>0</v>
      </c>
      <c r="I653" s="8">
        <v>0</v>
      </c>
      <c r="J653" s="8">
        <v>0</v>
      </c>
      <c r="K653" s="8">
        <v>0</v>
      </c>
      <c r="L653" s="8">
        <v>0</v>
      </c>
      <c r="M653" s="8">
        <v>0</v>
      </c>
      <c r="N653" s="8">
        <v>0</v>
      </c>
      <c r="O653" s="8">
        <v>0</v>
      </c>
      <c r="P653" s="8">
        <v>0</v>
      </c>
    </row>
    <row r="654" spans="1:16">
      <c r="A654" s="7" t="s">
        <v>639</v>
      </c>
      <c r="B654" s="7" t="s">
        <v>640</v>
      </c>
      <c r="C654" s="8">
        <v>27.6</v>
      </c>
      <c r="D654" s="12">
        <f t="shared" si="10"/>
        <v>1.7433436470848881E-5</v>
      </c>
      <c r="E654" s="8">
        <v>4.5999999999999996</v>
      </c>
      <c r="F654" s="8">
        <v>0</v>
      </c>
      <c r="G654" s="8">
        <v>4.5999999999999996</v>
      </c>
      <c r="H654" s="8">
        <v>4.5999999999999996</v>
      </c>
      <c r="I654" s="8">
        <v>4.5999999999999996</v>
      </c>
      <c r="J654" s="8">
        <v>0</v>
      </c>
      <c r="K654" s="8">
        <v>0</v>
      </c>
      <c r="L654" s="8">
        <v>0</v>
      </c>
      <c r="M654" s="8">
        <v>0</v>
      </c>
      <c r="N654" s="8">
        <v>4.5999999999999996</v>
      </c>
      <c r="O654" s="8">
        <v>4.5999999999999996</v>
      </c>
      <c r="P654" s="8">
        <v>0</v>
      </c>
    </row>
    <row r="655" spans="1:16">
      <c r="A655" s="7" t="s">
        <v>763</v>
      </c>
      <c r="B655" s="7" t="s">
        <v>764</v>
      </c>
      <c r="C655" s="8">
        <v>27.3</v>
      </c>
      <c r="D655" s="12">
        <f t="shared" si="10"/>
        <v>1.724394259616574E-5</v>
      </c>
      <c r="E655" s="8">
        <v>3.9</v>
      </c>
      <c r="F655" s="8">
        <v>15.6</v>
      </c>
      <c r="G655" s="8">
        <v>0</v>
      </c>
      <c r="H655" s="8">
        <v>3.9</v>
      </c>
      <c r="I655" s="8">
        <v>0</v>
      </c>
      <c r="J655" s="8">
        <v>0</v>
      </c>
      <c r="K655" s="8">
        <v>0</v>
      </c>
      <c r="L655" s="8">
        <v>3.9</v>
      </c>
      <c r="M655" s="8">
        <v>0</v>
      </c>
      <c r="N655" s="8">
        <v>0</v>
      </c>
      <c r="O655" s="8">
        <v>0</v>
      </c>
      <c r="P655" s="8">
        <v>0</v>
      </c>
    </row>
    <row r="656" spans="1:16">
      <c r="A656" s="7" t="s">
        <v>755</v>
      </c>
      <c r="B656" s="7" t="s">
        <v>756</v>
      </c>
      <c r="C656" s="8">
        <v>27.14</v>
      </c>
      <c r="D656" s="12">
        <f t="shared" si="10"/>
        <v>1.7142879196334733E-5</v>
      </c>
      <c r="E656" s="8">
        <v>0</v>
      </c>
      <c r="F656" s="8">
        <v>0</v>
      </c>
      <c r="G656" s="8">
        <v>0</v>
      </c>
      <c r="H656" s="8">
        <v>0</v>
      </c>
      <c r="I656" s="8">
        <v>11.63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15.51</v>
      </c>
      <c r="P656" s="8">
        <v>0</v>
      </c>
    </row>
    <row r="657" spans="1:16">
      <c r="A657" s="7" t="s">
        <v>1041</v>
      </c>
      <c r="B657" s="7" t="s">
        <v>1042</v>
      </c>
      <c r="C657" s="8">
        <v>27.09</v>
      </c>
      <c r="D657" s="12">
        <f t="shared" si="10"/>
        <v>1.7111296883887543E-5</v>
      </c>
      <c r="E657" s="8">
        <v>6.77</v>
      </c>
      <c r="F657" s="8">
        <v>0</v>
      </c>
      <c r="G657" s="8">
        <v>13.55</v>
      </c>
      <c r="H657" s="8">
        <v>0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6.77</v>
      </c>
      <c r="O657" s="8">
        <v>0</v>
      </c>
      <c r="P657" s="8">
        <v>0</v>
      </c>
    </row>
    <row r="658" spans="1:16">
      <c r="A658" s="7" t="s">
        <v>1405</v>
      </c>
      <c r="B658" s="7" t="s">
        <v>1406</v>
      </c>
      <c r="C658" s="8">
        <v>26.54</v>
      </c>
      <c r="D658" s="12">
        <f t="shared" si="10"/>
        <v>1.676389144696845E-5</v>
      </c>
      <c r="E658" s="8">
        <v>26.54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8">
        <v>0</v>
      </c>
      <c r="O658" s="8">
        <v>0</v>
      </c>
      <c r="P658" s="8">
        <v>0</v>
      </c>
    </row>
    <row r="659" spans="1:16">
      <c r="A659" s="7" t="s">
        <v>1125</v>
      </c>
      <c r="B659" s="7" t="s">
        <v>1126</v>
      </c>
      <c r="C659" s="8">
        <v>26.46</v>
      </c>
      <c r="D659" s="12">
        <f t="shared" si="10"/>
        <v>1.6713359747052949E-5</v>
      </c>
      <c r="E659" s="8">
        <v>5.01</v>
      </c>
      <c r="F659" s="8">
        <v>7.15</v>
      </c>
      <c r="G659" s="8">
        <v>0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8">
        <v>7.15</v>
      </c>
      <c r="O659" s="8">
        <v>7.15</v>
      </c>
      <c r="P659" s="8">
        <v>0</v>
      </c>
    </row>
    <row r="660" spans="1:16">
      <c r="A660" s="7" t="s">
        <v>1487</v>
      </c>
      <c r="B660" s="7" t="s">
        <v>1488</v>
      </c>
      <c r="C660" s="8">
        <v>26.42</v>
      </c>
      <c r="D660" s="12">
        <f t="shared" si="10"/>
        <v>1.6688093897095198E-5</v>
      </c>
      <c r="E660" s="8">
        <v>26.42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 s="8">
        <v>0</v>
      </c>
      <c r="L660" s="8">
        <v>0</v>
      </c>
      <c r="M660" s="8">
        <v>0</v>
      </c>
      <c r="N660" s="8">
        <v>0</v>
      </c>
      <c r="O660" s="8">
        <v>0</v>
      </c>
      <c r="P660" s="8">
        <v>0</v>
      </c>
    </row>
    <row r="661" spans="1:16">
      <c r="A661" s="7" t="s">
        <v>1027</v>
      </c>
      <c r="B661" s="7" t="s">
        <v>1028</v>
      </c>
      <c r="C661" s="8">
        <v>26.38</v>
      </c>
      <c r="D661" s="12">
        <f t="shared" si="10"/>
        <v>1.6662828047137444E-5</v>
      </c>
      <c r="E661" s="8">
        <v>0</v>
      </c>
      <c r="F661" s="8">
        <v>0</v>
      </c>
      <c r="G661" s="8">
        <v>26.38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8">
        <v>0</v>
      </c>
      <c r="O661" s="8">
        <v>0</v>
      </c>
      <c r="P661" s="8">
        <v>0</v>
      </c>
    </row>
    <row r="662" spans="1:16">
      <c r="A662" s="7" t="s">
        <v>51</v>
      </c>
      <c r="B662" s="7" t="s">
        <v>52</v>
      </c>
      <c r="C662" s="8">
        <v>26.17</v>
      </c>
      <c r="D662" s="12">
        <f t="shared" si="10"/>
        <v>1.6530182334859247E-5</v>
      </c>
      <c r="E662" s="8">
        <v>0</v>
      </c>
      <c r="F662" s="8">
        <v>16.72</v>
      </c>
      <c r="G662" s="8">
        <v>0</v>
      </c>
      <c r="H662" s="8">
        <v>0</v>
      </c>
      <c r="I662" s="8">
        <v>0</v>
      </c>
      <c r="J662" s="8">
        <v>9.4499999999999993</v>
      </c>
      <c r="K662" s="8">
        <v>0</v>
      </c>
      <c r="L662" s="8">
        <v>0</v>
      </c>
      <c r="M662" s="8">
        <v>0</v>
      </c>
      <c r="N662" s="8">
        <v>0</v>
      </c>
      <c r="O662" s="8">
        <v>0</v>
      </c>
      <c r="P662" s="8">
        <v>0</v>
      </c>
    </row>
    <row r="663" spans="1:16">
      <c r="A663" s="7" t="s">
        <v>93</v>
      </c>
      <c r="B663" s="7" t="s">
        <v>94</v>
      </c>
      <c r="C663" s="8">
        <v>25.99</v>
      </c>
      <c r="D663" s="12">
        <f t="shared" si="10"/>
        <v>1.6416486010049361E-5</v>
      </c>
      <c r="E663" s="8">
        <v>0</v>
      </c>
      <c r="F663" s="8">
        <v>0</v>
      </c>
      <c r="G663" s="8">
        <v>0</v>
      </c>
      <c r="H663" s="8">
        <v>17.559999999999999</v>
      </c>
      <c r="I663" s="8">
        <v>0</v>
      </c>
      <c r="J663" s="8">
        <v>0</v>
      </c>
      <c r="K663" s="8">
        <v>0</v>
      </c>
      <c r="L663" s="8">
        <v>8.43</v>
      </c>
      <c r="M663" s="8">
        <v>0</v>
      </c>
      <c r="N663" s="8">
        <v>0</v>
      </c>
      <c r="O663" s="8">
        <v>0</v>
      </c>
      <c r="P663" s="8">
        <v>0</v>
      </c>
    </row>
    <row r="664" spans="1:16">
      <c r="A664" s="7" t="s">
        <v>1129</v>
      </c>
      <c r="B664" s="7" t="s">
        <v>1130</v>
      </c>
      <c r="C664" s="8">
        <v>25.95</v>
      </c>
      <c r="D664" s="12">
        <f t="shared" si="10"/>
        <v>1.639122016009161E-5</v>
      </c>
      <c r="E664" s="8">
        <v>8.65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8">
        <v>17.3</v>
      </c>
      <c r="P664" s="8">
        <v>0</v>
      </c>
    </row>
    <row r="665" spans="1:16">
      <c r="A665" s="7" t="s">
        <v>361</v>
      </c>
      <c r="B665" s="7" t="s">
        <v>362</v>
      </c>
      <c r="C665" s="8">
        <v>25.72</v>
      </c>
      <c r="D665" s="12">
        <f t="shared" si="10"/>
        <v>1.6245941522834534E-5</v>
      </c>
      <c r="E665" s="8">
        <v>0</v>
      </c>
      <c r="F665" s="8">
        <v>0</v>
      </c>
      <c r="G665" s="8">
        <v>0</v>
      </c>
      <c r="H665" s="8">
        <v>4.7699999999999996</v>
      </c>
      <c r="I665" s="8">
        <v>14.89</v>
      </c>
      <c r="J665" s="8">
        <v>0</v>
      </c>
      <c r="K665" s="8">
        <v>0</v>
      </c>
      <c r="L665" s="8">
        <v>6.06</v>
      </c>
      <c r="M665" s="8">
        <v>0</v>
      </c>
      <c r="N665" s="8">
        <v>0</v>
      </c>
      <c r="O665" s="8">
        <v>0</v>
      </c>
      <c r="P665" s="8">
        <v>0</v>
      </c>
    </row>
    <row r="666" spans="1:16">
      <c r="A666" s="7" t="s">
        <v>87</v>
      </c>
      <c r="B666" s="7" t="s">
        <v>88</v>
      </c>
      <c r="C666" s="8">
        <v>25.15</v>
      </c>
      <c r="D666" s="12">
        <f t="shared" si="10"/>
        <v>1.588590316093657E-5</v>
      </c>
      <c r="E666" s="8">
        <v>0</v>
      </c>
      <c r="F666" s="8">
        <v>0</v>
      </c>
      <c r="G666" s="8">
        <v>0</v>
      </c>
      <c r="H666" s="8">
        <v>0</v>
      </c>
      <c r="I666" s="8">
        <v>7.6</v>
      </c>
      <c r="J666" s="8">
        <v>0</v>
      </c>
      <c r="K666" s="8">
        <v>7.6</v>
      </c>
      <c r="L666" s="8">
        <v>9.9499999999999993</v>
      </c>
      <c r="M666" s="8">
        <v>0</v>
      </c>
      <c r="N666" s="8">
        <v>0</v>
      </c>
      <c r="O666" s="8">
        <v>0</v>
      </c>
      <c r="P666" s="8">
        <v>0</v>
      </c>
    </row>
    <row r="667" spans="1:16">
      <c r="A667" s="7" t="s">
        <v>589</v>
      </c>
      <c r="B667" s="7" t="s">
        <v>590</v>
      </c>
      <c r="C667" s="8">
        <v>25</v>
      </c>
      <c r="D667" s="12">
        <f t="shared" si="10"/>
        <v>1.5791156223594999E-5</v>
      </c>
      <c r="E667" s="8">
        <v>12.5</v>
      </c>
      <c r="F667" s="8">
        <v>0</v>
      </c>
      <c r="G667" s="8">
        <v>0</v>
      </c>
      <c r="H667" s="8">
        <v>12.5</v>
      </c>
      <c r="I667" s="8">
        <v>0</v>
      </c>
      <c r="J667" s="8">
        <v>0</v>
      </c>
      <c r="K667" s="8">
        <v>0</v>
      </c>
      <c r="L667" s="8">
        <v>0</v>
      </c>
      <c r="M667" s="8">
        <v>0</v>
      </c>
      <c r="N667" s="8">
        <v>0</v>
      </c>
      <c r="O667" s="8">
        <v>0</v>
      </c>
      <c r="P667" s="8">
        <v>0</v>
      </c>
    </row>
    <row r="668" spans="1:16">
      <c r="A668" s="7" t="s">
        <v>425</v>
      </c>
      <c r="B668" s="7" t="s">
        <v>426</v>
      </c>
      <c r="C668" s="8">
        <v>24.9</v>
      </c>
      <c r="D668" s="12">
        <f t="shared" si="10"/>
        <v>1.5727991598700618E-5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 s="8">
        <v>0</v>
      </c>
      <c r="L668" s="8">
        <v>8.3000000000000007</v>
      </c>
      <c r="M668" s="8">
        <v>0</v>
      </c>
      <c r="N668" s="8">
        <v>8.3000000000000007</v>
      </c>
      <c r="O668" s="8">
        <v>8.3000000000000007</v>
      </c>
      <c r="P668" s="8">
        <v>0</v>
      </c>
    </row>
    <row r="669" spans="1:16">
      <c r="A669" s="7" t="s">
        <v>39</v>
      </c>
      <c r="B669" s="7" t="s">
        <v>40</v>
      </c>
      <c r="C669" s="8">
        <v>24.69</v>
      </c>
      <c r="D669" s="12">
        <f t="shared" si="10"/>
        <v>1.5595345886422421E-5</v>
      </c>
      <c r="E669" s="8">
        <v>6.69</v>
      </c>
      <c r="F669" s="8">
        <v>0</v>
      </c>
      <c r="G669" s="8">
        <v>0</v>
      </c>
      <c r="H669" s="8">
        <v>0</v>
      </c>
      <c r="I669" s="8">
        <v>18</v>
      </c>
      <c r="J669" s="8">
        <v>0</v>
      </c>
      <c r="K669" s="8">
        <v>0</v>
      </c>
      <c r="L669" s="8">
        <v>0</v>
      </c>
      <c r="M669" s="8">
        <v>0</v>
      </c>
      <c r="N669" s="8">
        <v>0</v>
      </c>
      <c r="O669" s="8">
        <v>0</v>
      </c>
      <c r="P669" s="8">
        <v>0</v>
      </c>
    </row>
    <row r="670" spans="1:16">
      <c r="A670" s="7" t="s">
        <v>645</v>
      </c>
      <c r="B670" s="7" t="s">
        <v>646</v>
      </c>
      <c r="C670" s="8">
        <v>24.41</v>
      </c>
      <c r="D670" s="12">
        <f t="shared" si="10"/>
        <v>1.5418484936718159E-5</v>
      </c>
      <c r="E670" s="8">
        <v>0</v>
      </c>
      <c r="F670" s="8">
        <v>0</v>
      </c>
      <c r="G670" s="8">
        <v>0</v>
      </c>
      <c r="H670" s="8">
        <v>0</v>
      </c>
      <c r="I670" s="8">
        <v>0</v>
      </c>
      <c r="J670" s="8">
        <v>24.41</v>
      </c>
      <c r="K670" s="8">
        <v>0</v>
      </c>
      <c r="L670" s="8">
        <v>0</v>
      </c>
      <c r="M670" s="8">
        <v>0</v>
      </c>
      <c r="N670" s="8">
        <v>0</v>
      </c>
      <c r="O670" s="8">
        <v>0</v>
      </c>
      <c r="P670" s="8">
        <v>0</v>
      </c>
    </row>
    <row r="671" spans="1:16">
      <c r="A671" s="7" t="s">
        <v>579</v>
      </c>
      <c r="B671" s="7" t="s">
        <v>580</v>
      </c>
      <c r="C671" s="8">
        <v>23.83</v>
      </c>
      <c r="D671" s="12">
        <f t="shared" si="10"/>
        <v>1.5052130112330753E-5</v>
      </c>
      <c r="E671" s="8">
        <v>0</v>
      </c>
      <c r="F671" s="8">
        <v>0</v>
      </c>
      <c r="G671" s="8">
        <v>0</v>
      </c>
      <c r="H671" s="8">
        <v>23.83</v>
      </c>
      <c r="I671" s="8">
        <v>0</v>
      </c>
      <c r="J671" s="8">
        <v>0</v>
      </c>
      <c r="K671" s="8">
        <v>0</v>
      </c>
      <c r="L671" s="8">
        <v>0</v>
      </c>
      <c r="M671" s="8">
        <v>0</v>
      </c>
      <c r="N671" s="8">
        <v>0</v>
      </c>
      <c r="O671" s="8">
        <v>0</v>
      </c>
      <c r="P671" s="8">
        <v>0</v>
      </c>
    </row>
    <row r="672" spans="1:16">
      <c r="A672" s="7" t="s">
        <v>1017</v>
      </c>
      <c r="B672" s="7" t="s">
        <v>1018</v>
      </c>
      <c r="C672" s="8">
        <v>23.7</v>
      </c>
      <c r="D672" s="12">
        <f t="shared" si="10"/>
        <v>1.4970016099968059E-5</v>
      </c>
      <c r="E672" s="8">
        <v>0</v>
      </c>
      <c r="F672" s="8">
        <v>0</v>
      </c>
      <c r="G672" s="8">
        <v>0</v>
      </c>
      <c r="H672" s="8">
        <v>0</v>
      </c>
      <c r="I672" s="8">
        <v>23.7</v>
      </c>
      <c r="J672" s="8">
        <v>0</v>
      </c>
      <c r="K672" s="8">
        <v>0</v>
      </c>
      <c r="L672" s="8">
        <v>0</v>
      </c>
      <c r="M672" s="8">
        <v>0</v>
      </c>
      <c r="N672" s="8">
        <v>0</v>
      </c>
      <c r="O672" s="8">
        <v>0</v>
      </c>
      <c r="P672" s="8">
        <v>0</v>
      </c>
    </row>
    <row r="673" spans="1:16">
      <c r="A673" s="7" t="s">
        <v>613</v>
      </c>
      <c r="B673" s="7" t="s">
        <v>614</v>
      </c>
      <c r="C673" s="8">
        <v>23.58</v>
      </c>
      <c r="D673" s="12">
        <f t="shared" si="10"/>
        <v>1.4894218550094804E-5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23.58</v>
      </c>
      <c r="K673" s="8">
        <v>0</v>
      </c>
      <c r="L673" s="8">
        <v>0</v>
      </c>
      <c r="M673" s="8">
        <v>0</v>
      </c>
      <c r="N673" s="8">
        <v>0</v>
      </c>
      <c r="O673" s="8">
        <v>0</v>
      </c>
      <c r="P673" s="8">
        <v>0</v>
      </c>
    </row>
    <row r="674" spans="1:16">
      <c r="A674" s="7" t="s">
        <v>313</v>
      </c>
      <c r="B674" s="7" t="s">
        <v>314</v>
      </c>
      <c r="C674" s="8">
        <v>23.41</v>
      </c>
      <c r="D674" s="12">
        <f t="shared" si="10"/>
        <v>1.4786838687774359E-5</v>
      </c>
      <c r="E674" s="8">
        <v>23.41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8">
        <v>0</v>
      </c>
      <c r="P674" s="8">
        <v>0</v>
      </c>
    </row>
    <row r="675" spans="1:16">
      <c r="A675" s="7" t="s">
        <v>1291</v>
      </c>
      <c r="B675" s="7" t="s">
        <v>1292</v>
      </c>
      <c r="C675" s="8">
        <v>23.34</v>
      </c>
      <c r="D675" s="12">
        <f t="shared" si="10"/>
        <v>1.4742623450348292E-5</v>
      </c>
      <c r="E675" s="8">
        <v>17.52</v>
      </c>
      <c r="F675" s="8">
        <v>0</v>
      </c>
      <c r="G675" s="8">
        <v>3.89</v>
      </c>
      <c r="H675" s="8">
        <v>7.78</v>
      </c>
      <c r="I675" s="8">
        <v>-13.63</v>
      </c>
      <c r="J675" s="8">
        <v>0</v>
      </c>
      <c r="K675" s="8">
        <v>3.89</v>
      </c>
      <c r="L675" s="8">
        <v>0</v>
      </c>
      <c r="M675" s="8">
        <v>0</v>
      </c>
      <c r="N675" s="8">
        <v>3.89</v>
      </c>
      <c r="O675" s="8">
        <v>0</v>
      </c>
      <c r="P675" s="8">
        <v>0</v>
      </c>
    </row>
    <row r="676" spans="1:16">
      <c r="A676" s="7" t="s">
        <v>387</v>
      </c>
      <c r="B676" s="7" t="s">
        <v>388</v>
      </c>
      <c r="C676" s="8">
        <v>23.31</v>
      </c>
      <c r="D676" s="12">
        <f t="shared" si="10"/>
        <v>1.4723674062879977E-5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 s="8">
        <v>14</v>
      </c>
      <c r="K676" s="8">
        <v>4.6500000000000004</v>
      </c>
      <c r="L676" s="8">
        <v>0</v>
      </c>
      <c r="M676" s="8">
        <v>4.66</v>
      </c>
      <c r="N676" s="8">
        <v>0</v>
      </c>
      <c r="O676" s="8">
        <v>0</v>
      </c>
      <c r="P676" s="8">
        <v>0</v>
      </c>
    </row>
    <row r="677" spans="1:16">
      <c r="A677" s="7" t="s">
        <v>743</v>
      </c>
      <c r="B677" s="7" t="s">
        <v>744</v>
      </c>
      <c r="C677" s="8">
        <v>22.8</v>
      </c>
      <c r="D677" s="12">
        <f t="shared" si="10"/>
        <v>1.440153447591864E-5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11.4</v>
      </c>
      <c r="K677" s="8">
        <v>3.8</v>
      </c>
      <c r="L677" s="8">
        <v>0</v>
      </c>
      <c r="M677" s="8">
        <v>0</v>
      </c>
      <c r="N677" s="8">
        <v>3.8</v>
      </c>
      <c r="O677" s="8">
        <v>3.8</v>
      </c>
      <c r="P677" s="8">
        <v>0</v>
      </c>
    </row>
    <row r="678" spans="1:16">
      <c r="A678" s="7" t="s">
        <v>1507</v>
      </c>
      <c r="B678" s="7" t="s">
        <v>1508</v>
      </c>
      <c r="C678" s="8">
        <v>22.64</v>
      </c>
      <c r="D678" s="12">
        <f t="shared" si="10"/>
        <v>1.4300471076087633E-5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8">
        <v>0</v>
      </c>
      <c r="L678" s="8">
        <v>3.92</v>
      </c>
      <c r="M678" s="8">
        <v>18.72</v>
      </c>
      <c r="N678" s="8">
        <v>0</v>
      </c>
      <c r="O678" s="8">
        <v>0</v>
      </c>
      <c r="P678" s="8">
        <v>0</v>
      </c>
    </row>
    <row r="679" spans="1:16">
      <c r="A679" s="7" t="s">
        <v>883</v>
      </c>
      <c r="B679" s="7" t="s">
        <v>884</v>
      </c>
      <c r="C679" s="8">
        <v>22.4</v>
      </c>
      <c r="D679" s="12">
        <f t="shared" si="10"/>
        <v>1.414887597634112E-5</v>
      </c>
      <c r="E679" s="8">
        <v>0</v>
      </c>
      <c r="F679" s="8">
        <v>0</v>
      </c>
      <c r="G679" s="8">
        <v>22.4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</row>
    <row r="680" spans="1:16">
      <c r="A680" s="7" t="s">
        <v>723</v>
      </c>
      <c r="B680" s="7" t="s">
        <v>724</v>
      </c>
      <c r="C680" s="8">
        <v>22.2</v>
      </c>
      <c r="D680" s="12">
        <f t="shared" si="10"/>
        <v>1.4022546726552361E-5</v>
      </c>
      <c r="E680" s="8">
        <v>7.3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14.9</v>
      </c>
      <c r="O680" s="8">
        <v>0</v>
      </c>
      <c r="P680" s="8">
        <v>0</v>
      </c>
    </row>
    <row r="681" spans="1:16">
      <c r="A681" s="7" t="s">
        <v>571</v>
      </c>
      <c r="B681" s="7" t="s">
        <v>572</v>
      </c>
      <c r="C681" s="8">
        <v>21.66</v>
      </c>
      <c r="D681" s="12">
        <f t="shared" si="10"/>
        <v>1.3681457752122709E-5</v>
      </c>
      <c r="E681" s="8">
        <v>0</v>
      </c>
      <c r="F681" s="8">
        <v>15.89</v>
      </c>
      <c r="G681" s="8">
        <v>0</v>
      </c>
      <c r="H681" s="8">
        <v>5.77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</row>
    <row r="682" spans="1:16">
      <c r="A682" s="7" t="s">
        <v>925</v>
      </c>
      <c r="B682" s="7" t="s">
        <v>926</v>
      </c>
      <c r="C682" s="8">
        <v>21.6</v>
      </c>
      <c r="D682" s="12">
        <f t="shared" si="10"/>
        <v>1.3643558977186081E-5</v>
      </c>
      <c r="E682" s="8">
        <v>3.6</v>
      </c>
      <c r="F682" s="8">
        <v>0</v>
      </c>
      <c r="G682" s="8">
        <v>3.6</v>
      </c>
      <c r="H682" s="8">
        <v>7.2</v>
      </c>
      <c r="I682" s="8">
        <v>0</v>
      </c>
      <c r="J682" s="8">
        <v>7.2</v>
      </c>
      <c r="K682" s="8">
        <v>0</v>
      </c>
      <c r="L682" s="8">
        <v>0</v>
      </c>
      <c r="M682" s="8">
        <v>0</v>
      </c>
      <c r="N682" s="8">
        <v>0</v>
      </c>
      <c r="O682" s="8">
        <v>0</v>
      </c>
      <c r="P682" s="8">
        <v>0</v>
      </c>
    </row>
    <row r="683" spans="1:16">
      <c r="A683" s="7" t="s">
        <v>651</v>
      </c>
      <c r="B683" s="7" t="s">
        <v>652</v>
      </c>
      <c r="C683" s="8">
        <v>20.99</v>
      </c>
      <c r="D683" s="12">
        <f t="shared" si="10"/>
        <v>1.3258254765330361E-5</v>
      </c>
      <c r="E683" s="8">
        <v>0</v>
      </c>
      <c r="F683" s="8">
        <v>0</v>
      </c>
      <c r="G683" s="8">
        <v>4.2</v>
      </c>
      <c r="H683" s="8">
        <v>0</v>
      </c>
      <c r="I683" s="8">
        <v>4.2</v>
      </c>
      <c r="J683" s="8">
        <v>8.39</v>
      </c>
      <c r="K683" s="8">
        <v>4.2</v>
      </c>
      <c r="L683" s="8">
        <v>0</v>
      </c>
      <c r="M683" s="8">
        <v>0</v>
      </c>
      <c r="N683" s="8">
        <v>0</v>
      </c>
      <c r="O683" s="8">
        <v>0</v>
      </c>
      <c r="P683" s="8">
        <v>0</v>
      </c>
    </row>
    <row r="684" spans="1:16">
      <c r="A684" s="7" t="s">
        <v>1393</v>
      </c>
      <c r="B684" s="7" t="s">
        <v>1394</v>
      </c>
      <c r="C684" s="8">
        <v>20.87</v>
      </c>
      <c r="D684" s="12">
        <f t="shared" si="10"/>
        <v>1.3182457215457106E-5</v>
      </c>
      <c r="E684" s="8">
        <v>5.0199999999999996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 s="8">
        <v>0</v>
      </c>
      <c r="L684" s="8">
        <v>5.23</v>
      </c>
      <c r="M684" s="8">
        <v>10.62</v>
      </c>
      <c r="N684" s="8">
        <v>0</v>
      </c>
      <c r="O684" s="8">
        <v>0</v>
      </c>
      <c r="P684" s="8">
        <v>0</v>
      </c>
    </row>
    <row r="685" spans="1:16">
      <c r="A685" s="7" t="s">
        <v>1179</v>
      </c>
      <c r="B685" s="7" t="s">
        <v>1180</v>
      </c>
      <c r="C685" s="8">
        <v>20.55</v>
      </c>
      <c r="D685" s="12">
        <f t="shared" si="10"/>
        <v>1.2980330415795091E-5</v>
      </c>
      <c r="E685" s="8">
        <v>0</v>
      </c>
      <c r="F685" s="8">
        <v>0</v>
      </c>
      <c r="G685" s="8">
        <v>0</v>
      </c>
      <c r="H685" s="8">
        <v>20.55</v>
      </c>
      <c r="I685" s="8">
        <v>0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8">
        <v>0</v>
      </c>
      <c r="P685" s="8">
        <v>0</v>
      </c>
    </row>
    <row r="686" spans="1:16">
      <c r="A686" s="7" t="s">
        <v>945</v>
      </c>
      <c r="B686" s="7" t="s">
        <v>946</v>
      </c>
      <c r="C686" s="8">
        <v>20.3</v>
      </c>
      <c r="D686" s="12">
        <f t="shared" si="10"/>
        <v>1.282241885355914E-5</v>
      </c>
      <c r="E686" s="8">
        <v>0</v>
      </c>
      <c r="F686" s="8">
        <v>20.3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8">
        <v>0</v>
      </c>
      <c r="P686" s="8">
        <v>0</v>
      </c>
    </row>
    <row r="687" spans="1:16">
      <c r="A687" s="7" t="s">
        <v>91</v>
      </c>
      <c r="B687" s="7" t="s">
        <v>92</v>
      </c>
      <c r="C687" s="8">
        <v>20.09</v>
      </c>
      <c r="D687" s="12">
        <f t="shared" si="10"/>
        <v>1.2689773141280943E-5</v>
      </c>
      <c r="E687" s="8">
        <v>0</v>
      </c>
      <c r="F687" s="8">
        <v>0</v>
      </c>
      <c r="G687" s="8">
        <v>0</v>
      </c>
      <c r="H687" s="8">
        <v>0</v>
      </c>
      <c r="I687" s="8">
        <v>13.39</v>
      </c>
      <c r="J687" s="8">
        <v>0</v>
      </c>
      <c r="K687" s="8">
        <v>0</v>
      </c>
      <c r="L687" s="8">
        <v>6.7</v>
      </c>
      <c r="M687" s="8">
        <v>0</v>
      </c>
      <c r="N687" s="8">
        <v>0</v>
      </c>
      <c r="O687" s="8">
        <v>0</v>
      </c>
      <c r="P687" s="8">
        <v>0</v>
      </c>
    </row>
    <row r="688" spans="1:16">
      <c r="A688" s="7" t="s">
        <v>891</v>
      </c>
      <c r="B688" s="7" t="s">
        <v>892</v>
      </c>
      <c r="C688" s="8">
        <v>19.899999999999999</v>
      </c>
      <c r="D688" s="12">
        <f t="shared" si="10"/>
        <v>1.256976035398162E-5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8">
        <v>2.13</v>
      </c>
      <c r="N688" s="8">
        <v>10.65</v>
      </c>
      <c r="O688" s="8">
        <v>7.12</v>
      </c>
      <c r="P688" s="8">
        <v>0</v>
      </c>
    </row>
    <row r="689" spans="1:16">
      <c r="A689" s="7" t="s">
        <v>827</v>
      </c>
      <c r="B689" s="7" t="s">
        <v>828</v>
      </c>
      <c r="C689" s="8">
        <v>19.84</v>
      </c>
      <c r="D689" s="12">
        <f t="shared" si="10"/>
        <v>1.2531861579044992E-5</v>
      </c>
      <c r="E689" s="8">
        <v>8.02</v>
      </c>
      <c r="F689" s="8">
        <v>4.01</v>
      </c>
      <c r="G689" s="8">
        <v>0</v>
      </c>
      <c r="H689" s="8">
        <v>0</v>
      </c>
      <c r="I689" s="8">
        <v>0</v>
      </c>
      <c r="J689" s="8">
        <v>0</v>
      </c>
      <c r="K689" s="8">
        <v>7.81</v>
      </c>
      <c r="L689" s="8">
        <v>0</v>
      </c>
      <c r="M689" s="8">
        <v>0</v>
      </c>
      <c r="N689" s="8">
        <v>0</v>
      </c>
      <c r="O689" s="8">
        <v>0</v>
      </c>
      <c r="P689" s="8">
        <v>0</v>
      </c>
    </row>
    <row r="690" spans="1:16">
      <c r="A690" s="7" t="s">
        <v>957</v>
      </c>
      <c r="B690" s="7" t="s">
        <v>958</v>
      </c>
      <c r="C690" s="8">
        <v>19.8</v>
      </c>
      <c r="D690" s="12">
        <f t="shared" si="10"/>
        <v>1.2506595729087241E-5</v>
      </c>
      <c r="E690" s="8">
        <v>3.9</v>
      </c>
      <c r="F690" s="8">
        <v>0</v>
      </c>
      <c r="G690" s="8">
        <v>3.9</v>
      </c>
      <c r="H690" s="8">
        <v>0</v>
      </c>
      <c r="I690" s="8">
        <v>0</v>
      </c>
      <c r="J690" s="8">
        <v>0</v>
      </c>
      <c r="K690" s="8">
        <v>0</v>
      </c>
      <c r="L690" s="8">
        <v>5.0199999999999996</v>
      </c>
      <c r="M690" s="8">
        <v>6.98</v>
      </c>
      <c r="N690" s="8">
        <v>0</v>
      </c>
      <c r="O690" s="8">
        <v>0</v>
      </c>
      <c r="P690" s="8">
        <v>0</v>
      </c>
    </row>
    <row r="691" spans="1:16">
      <c r="A691" s="7" t="s">
        <v>383</v>
      </c>
      <c r="B691" s="7" t="s">
        <v>384</v>
      </c>
      <c r="C691" s="8">
        <v>19.649999999999999</v>
      </c>
      <c r="D691" s="12">
        <f t="shared" si="10"/>
        <v>1.241184879174567E-5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0</v>
      </c>
      <c r="N691" s="8">
        <v>19.649999999999999</v>
      </c>
      <c r="O691" s="8">
        <v>0</v>
      </c>
      <c r="P691" s="8">
        <v>0</v>
      </c>
    </row>
    <row r="692" spans="1:16">
      <c r="A692" s="7" t="s">
        <v>1045</v>
      </c>
      <c r="B692" s="7" t="s">
        <v>1046</v>
      </c>
      <c r="C692" s="8">
        <v>19.5</v>
      </c>
      <c r="D692" s="12">
        <f t="shared" si="10"/>
        <v>1.2317101854404099E-5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6.5</v>
      </c>
      <c r="O692" s="8">
        <v>13</v>
      </c>
      <c r="P692" s="8">
        <v>0</v>
      </c>
    </row>
    <row r="693" spans="1:16">
      <c r="A693" s="7" t="s">
        <v>735</v>
      </c>
      <c r="B693" s="7" t="s">
        <v>736</v>
      </c>
      <c r="C693" s="8">
        <v>19.43</v>
      </c>
      <c r="D693" s="12">
        <f t="shared" si="10"/>
        <v>1.2272886616978034E-5</v>
      </c>
      <c r="E693" s="8">
        <v>4.47</v>
      </c>
      <c r="F693" s="8">
        <v>0</v>
      </c>
      <c r="G693" s="8">
        <v>0</v>
      </c>
      <c r="H693" s="8">
        <v>0</v>
      </c>
      <c r="I693" s="8">
        <v>7.48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7.48</v>
      </c>
    </row>
    <row r="694" spans="1:16">
      <c r="A694" s="7" t="s">
        <v>801</v>
      </c>
      <c r="B694" s="7" t="s">
        <v>802</v>
      </c>
      <c r="C694" s="8">
        <v>19.2</v>
      </c>
      <c r="D694" s="12">
        <f t="shared" si="10"/>
        <v>1.212760797972096E-5</v>
      </c>
      <c r="E694" s="8">
        <v>5.05</v>
      </c>
      <c r="F694" s="8">
        <v>14.15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</row>
    <row r="695" spans="1:16">
      <c r="A695" s="7" t="s">
        <v>1574</v>
      </c>
      <c r="B695" s="7" t="s">
        <v>1575</v>
      </c>
      <c r="C695" s="8">
        <v>19.149999999999999</v>
      </c>
      <c r="D695" s="12">
        <f t="shared" si="10"/>
        <v>1.2096025667273769E-5</v>
      </c>
      <c r="E695" s="8">
        <v>19.149999999999999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 s="8">
        <v>0</v>
      </c>
      <c r="L695" s="8">
        <v>0</v>
      </c>
      <c r="M695" s="8">
        <v>0</v>
      </c>
      <c r="N695" s="8">
        <v>0</v>
      </c>
      <c r="O695" s="8">
        <v>0</v>
      </c>
      <c r="P695" s="8">
        <v>0</v>
      </c>
    </row>
    <row r="696" spans="1:16">
      <c r="A696" s="7" t="s">
        <v>583</v>
      </c>
      <c r="B696" s="7" t="s">
        <v>584</v>
      </c>
      <c r="C696" s="8">
        <v>19.12</v>
      </c>
      <c r="D696" s="12">
        <f t="shared" si="10"/>
        <v>1.2077076279805456E-5</v>
      </c>
      <c r="E696" s="8">
        <v>4.9000000000000004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 s="8">
        <v>0</v>
      </c>
      <c r="L696" s="8">
        <v>0</v>
      </c>
      <c r="M696" s="8">
        <v>7.11</v>
      </c>
      <c r="N696" s="8">
        <v>7.11</v>
      </c>
      <c r="O696" s="8">
        <v>0</v>
      </c>
      <c r="P696" s="8">
        <v>0</v>
      </c>
    </row>
    <row r="697" spans="1:16">
      <c r="A697" s="7" t="s">
        <v>813</v>
      </c>
      <c r="B697" s="7" t="s">
        <v>814</v>
      </c>
      <c r="C697" s="8">
        <v>18.88</v>
      </c>
      <c r="D697" s="12">
        <f t="shared" si="10"/>
        <v>1.1925481180058943E-5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 s="8">
        <v>0</v>
      </c>
      <c r="L697" s="8">
        <v>0</v>
      </c>
      <c r="M697" s="8">
        <v>7.52</v>
      </c>
      <c r="N697" s="8">
        <v>5.72</v>
      </c>
      <c r="O697" s="8">
        <v>1.88</v>
      </c>
      <c r="P697" s="8">
        <v>3.76</v>
      </c>
    </row>
    <row r="698" spans="1:16">
      <c r="A698" s="7" t="s">
        <v>1127</v>
      </c>
      <c r="B698" s="7" t="s">
        <v>1128</v>
      </c>
      <c r="C698" s="8">
        <v>18.850000000000001</v>
      </c>
      <c r="D698" s="12">
        <f t="shared" si="10"/>
        <v>1.1906531792590631E-5</v>
      </c>
      <c r="E698" s="8">
        <v>0</v>
      </c>
      <c r="F698" s="8">
        <v>18.850000000000001</v>
      </c>
      <c r="G698" s="8">
        <v>0</v>
      </c>
      <c r="H698" s="8">
        <v>0</v>
      </c>
      <c r="I698" s="8">
        <v>0</v>
      </c>
      <c r="J698" s="8">
        <v>0</v>
      </c>
      <c r="K698" s="8">
        <v>0</v>
      </c>
      <c r="L698" s="8">
        <v>0</v>
      </c>
      <c r="M698" s="8">
        <v>0</v>
      </c>
      <c r="N698" s="8">
        <v>0</v>
      </c>
      <c r="O698" s="8">
        <v>0</v>
      </c>
      <c r="P698" s="8">
        <v>0</v>
      </c>
    </row>
    <row r="699" spans="1:16">
      <c r="A699" s="7" t="s">
        <v>549</v>
      </c>
      <c r="B699" s="7" t="s">
        <v>550</v>
      </c>
      <c r="C699" s="8">
        <v>18.72</v>
      </c>
      <c r="D699" s="12">
        <f t="shared" si="10"/>
        <v>1.1824417780227936E-5</v>
      </c>
      <c r="E699" s="8">
        <v>0</v>
      </c>
      <c r="F699" s="8">
        <v>0</v>
      </c>
      <c r="G699" s="8">
        <v>0</v>
      </c>
      <c r="H699" s="8">
        <v>0</v>
      </c>
      <c r="I699" s="8">
        <v>12.12</v>
      </c>
      <c r="J699" s="8">
        <v>3.3</v>
      </c>
      <c r="K699" s="8">
        <v>3.3</v>
      </c>
      <c r="L699" s="8">
        <v>0</v>
      </c>
      <c r="M699" s="8">
        <v>0</v>
      </c>
      <c r="N699" s="8">
        <v>0</v>
      </c>
      <c r="O699" s="8">
        <v>0</v>
      </c>
      <c r="P699" s="8">
        <v>0</v>
      </c>
    </row>
    <row r="700" spans="1:16">
      <c r="A700" s="7" t="s">
        <v>1117</v>
      </c>
      <c r="B700" s="7" t="s">
        <v>1118</v>
      </c>
      <c r="C700" s="8">
        <v>18.600000000000001</v>
      </c>
      <c r="D700" s="12">
        <f t="shared" si="10"/>
        <v>1.1748620230354682E-5</v>
      </c>
      <c r="E700" s="8">
        <v>6.2</v>
      </c>
      <c r="F700" s="8">
        <v>0</v>
      </c>
      <c r="G700" s="8">
        <v>0</v>
      </c>
      <c r="H700" s="8">
        <v>0</v>
      </c>
      <c r="I700" s="8">
        <v>0</v>
      </c>
      <c r="J700" s="8">
        <v>0</v>
      </c>
      <c r="K700" s="8">
        <v>0</v>
      </c>
      <c r="L700" s="8">
        <v>0</v>
      </c>
      <c r="M700" s="8">
        <v>6.2</v>
      </c>
      <c r="N700" s="8">
        <v>0</v>
      </c>
      <c r="O700" s="8">
        <v>6.2</v>
      </c>
      <c r="P700" s="8">
        <v>0</v>
      </c>
    </row>
    <row r="701" spans="1:16">
      <c r="A701" s="7" t="s">
        <v>441</v>
      </c>
      <c r="B701" s="7" t="s">
        <v>442</v>
      </c>
      <c r="C701" s="8">
        <v>18.399999999999999</v>
      </c>
      <c r="D701" s="12">
        <f t="shared" si="10"/>
        <v>1.1622290980565919E-5</v>
      </c>
      <c r="E701" s="8">
        <v>0</v>
      </c>
      <c r="F701" s="8">
        <v>2.44</v>
      </c>
      <c r="G701" s="8">
        <v>0</v>
      </c>
      <c r="H701" s="8">
        <v>0</v>
      </c>
      <c r="I701" s="8">
        <v>0</v>
      </c>
      <c r="J701" s="8">
        <v>9.76</v>
      </c>
      <c r="K701" s="8">
        <v>0</v>
      </c>
      <c r="L701" s="8">
        <v>0</v>
      </c>
      <c r="M701" s="8">
        <v>2.44</v>
      </c>
      <c r="N701" s="8">
        <v>3.76</v>
      </c>
      <c r="O701" s="8">
        <v>0</v>
      </c>
      <c r="P701" s="8">
        <v>0</v>
      </c>
    </row>
    <row r="702" spans="1:16">
      <c r="A702" s="7" t="s">
        <v>863</v>
      </c>
      <c r="B702" s="7" t="s">
        <v>864</v>
      </c>
      <c r="C702" s="8">
        <v>18</v>
      </c>
      <c r="D702" s="12">
        <f t="shared" si="10"/>
        <v>1.1369632480988401E-5</v>
      </c>
      <c r="E702" s="8">
        <v>0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8">
        <v>18</v>
      </c>
      <c r="N702" s="8">
        <v>0</v>
      </c>
      <c r="O702" s="8">
        <v>0</v>
      </c>
      <c r="P702" s="8">
        <v>0</v>
      </c>
    </row>
    <row r="703" spans="1:16">
      <c r="A703" s="7" t="s">
        <v>1598</v>
      </c>
      <c r="B703" s="7" t="s">
        <v>1599</v>
      </c>
      <c r="C703" s="8">
        <v>17.59</v>
      </c>
      <c r="D703" s="12">
        <f t="shared" si="10"/>
        <v>1.1110657518921443E-5</v>
      </c>
      <c r="E703" s="8">
        <v>0</v>
      </c>
      <c r="F703" s="8">
        <v>16.72</v>
      </c>
      <c r="G703" s="8">
        <v>0</v>
      </c>
      <c r="H703" s="8">
        <v>0</v>
      </c>
      <c r="I703" s="8">
        <v>0</v>
      </c>
      <c r="J703" s="8">
        <v>0</v>
      </c>
      <c r="K703" s="8">
        <v>0</v>
      </c>
      <c r="L703" s="8">
        <v>0</v>
      </c>
      <c r="M703" s="8">
        <v>0</v>
      </c>
      <c r="N703" s="8">
        <v>0.87</v>
      </c>
      <c r="O703" s="8">
        <v>0</v>
      </c>
      <c r="P703" s="8">
        <v>0</v>
      </c>
    </row>
    <row r="704" spans="1:16">
      <c r="A704" s="7" t="s">
        <v>625</v>
      </c>
      <c r="B704" s="7" t="s">
        <v>626</v>
      </c>
      <c r="C704" s="8">
        <v>17.39</v>
      </c>
      <c r="D704" s="12">
        <f t="shared" si="10"/>
        <v>1.0984328269132683E-5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8">
        <v>0</v>
      </c>
      <c r="P704" s="8">
        <v>17.39</v>
      </c>
    </row>
    <row r="705" spans="1:16">
      <c r="A705" s="7" t="s">
        <v>1189</v>
      </c>
      <c r="B705" s="7" t="s">
        <v>1190</v>
      </c>
      <c r="C705" s="8">
        <v>17.12</v>
      </c>
      <c r="D705" s="12">
        <f t="shared" si="10"/>
        <v>1.0813783781917857E-5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7.6</v>
      </c>
      <c r="K705" s="8">
        <v>3.8</v>
      </c>
      <c r="L705" s="8">
        <v>0</v>
      </c>
      <c r="M705" s="8">
        <v>0</v>
      </c>
      <c r="N705" s="8">
        <v>5.72</v>
      </c>
      <c r="O705" s="8">
        <v>0</v>
      </c>
      <c r="P705" s="8">
        <v>0</v>
      </c>
    </row>
    <row r="706" spans="1:16">
      <c r="A706" s="7" t="s">
        <v>23</v>
      </c>
      <c r="B706" s="7" t="s">
        <v>24</v>
      </c>
      <c r="C706" s="8">
        <v>16.72</v>
      </c>
      <c r="D706" s="12">
        <f t="shared" si="10"/>
        <v>1.0561125282340335E-5</v>
      </c>
      <c r="E706" s="8">
        <v>0</v>
      </c>
      <c r="F706" s="8">
        <v>16.72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8">
        <v>0</v>
      </c>
      <c r="P706" s="8">
        <v>0</v>
      </c>
    </row>
    <row r="707" spans="1:16">
      <c r="A707" s="7" t="s">
        <v>109</v>
      </c>
      <c r="B707" s="7" t="s">
        <v>110</v>
      </c>
      <c r="C707" s="8">
        <v>16.72</v>
      </c>
      <c r="D707" s="12">
        <f t="shared" si="10"/>
        <v>1.0561125282340335E-5</v>
      </c>
      <c r="E707" s="8">
        <v>8.36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8.36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</row>
    <row r="708" spans="1:16">
      <c r="A708" s="7" t="s">
        <v>143</v>
      </c>
      <c r="B708" s="7" t="s">
        <v>144</v>
      </c>
      <c r="C708" s="8">
        <v>16.72</v>
      </c>
      <c r="D708" s="12">
        <f t="shared" si="10"/>
        <v>1.0561125282340335E-5</v>
      </c>
      <c r="E708" s="8">
        <v>0</v>
      </c>
      <c r="F708" s="8">
        <v>0</v>
      </c>
      <c r="G708" s="8">
        <v>16.72</v>
      </c>
      <c r="H708" s="8">
        <v>0</v>
      </c>
      <c r="I708" s="8">
        <v>0</v>
      </c>
      <c r="J708" s="8">
        <v>0</v>
      </c>
      <c r="K708" s="8">
        <v>0</v>
      </c>
      <c r="L708" s="8">
        <v>0</v>
      </c>
      <c r="M708" s="8">
        <v>0</v>
      </c>
      <c r="N708" s="8">
        <v>0</v>
      </c>
      <c r="O708" s="8">
        <v>0</v>
      </c>
      <c r="P708" s="8">
        <v>0</v>
      </c>
    </row>
    <row r="709" spans="1:16">
      <c r="A709" s="7" t="s">
        <v>1540</v>
      </c>
      <c r="B709" s="7" t="s">
        <v>1541</v>
      </c>
      <c r="C709" s="8">
        <v>16.72</v>
      </c>
      <c r="D709" s="12">
        <f t="shared" si="10"/>
        <v>1.0561125282340335E-5</v>
      </c>
      <c r="E709" s="8">
        <v>0</v>
      </c>
      <c r="F709" s="8">
        <v>0</v>
      </c>
      <c r="G709" s="8">
        <v>0</v>
      </c>
      <c r="H709" s="8">
        <v>0</v>
      </c>
      <c r="I709" s="8">
        <v>16.72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</row>
    <row r="710" spans="1:16">
      <c r="A710" s="7" t="s">
        <v>1355</v>
      </c>
      <c r="B710" s="7" t="s">
        <v>1356</v>
      </c>
      <c r="C710" s="8">
        <v>16.63</v>
      </c>
      <c r="D710" s="12">
        <f t="shared" si="10"/>
        <v>1.0504277119935394E-5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 s="8">
        <v>8.19</v>
      </c>
      <c r="L710" s="8">
        <v>8.44</v>
      </c>
      <c r="M710" s="8">
        <v>0</v>
      </c>
      <c r="N710" s="8">
        <v>0</v>
      </c>
      <c r="O710" s="8">
        <v>0</v>
      </c>
      <c r="P710" s="8">
        <v>0</v>
      </c>
    </row>
    <row r="711" spans="1:16">
      <c r="A711" s="7" t="s">
        <v>963</v>
      </c>
      <c r="B711" s="7" t="s">
        <v>964</v>
      </c>
      <c r="C711" s="8">
        <v>16.61</v>
      </c>
      <c r="D711" s="12">
        <f t="shared" ref="D711:D774" si="11">C711/C$829</f>
        <v>1.0491644194956518E-5</v>
      </c>
      <c r="E711" s="8">
        <v>0</v>
      </c>
      <c r="F711" s="8">
        <v>0</v>
      </c>
      <c r="G711" s="8">
        <v>4.1500000000000004</v>
      </c>
      <c r="H711" s="8">
        <v>8.3000000000000007</v>
      </c>
      <c r="I711" s="8">
        <v>0</v>
      </c>
      <c r="J711" s="8">
        <v>0</v>
      </c>
      <c r="K711" s="8">
        <v>0</v>
      </c>
      <c r="L711" s="8">
        <v>0</v>
      </c>
      <c r="M711" s="8">
        <v>4.16</v>
      </c>
      <c r="N711" s="8">
        <v>0</v>
      </c>
      <c r="O711" s="8">
        <v>0</v>
      </c>
      <c r="P711" s="8">
        <v>0</v>
      </c>
    </row>
    <row r="712" spans="1:16">
      <c r="A712" s="7" t="s">
        <v>375</v>
      </c>
      <c r="B712" s="7" t="s">
        <v>376</v>
      </c>
      <c r="C712" s="8">
        <v>16.29</v>
      </c>
      <c r="D712" s="12">
        <f t="shared" si="11"/>
        <v>1.0289517395294502E-5</v>
      </c>
      <c r="E712" s="8">
        <v>0</v>
      </c>
      <c r="F712" s="8">
        <v>5.43</v>
      </c>
      <c r="G712" s="8">
        <v>5.43</v>
      </c>
      <c r="H712" s="8">
        <v>5.43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0</v>
      </c>
      <c r="P712" s="8">
        <v>0</v>
      </c>
    </row>
    <row r="713" spans="1:16">
      <c r="A713" s="7" t="s">
        <v>779</v>
      </c>
      <c r="B713" s="7" t="s">
        <v>780</v>
      </c>
      <c r="C713" s="8">
        <v>16.05</v>
      </c>
      <c r="D713" s="12">
        <f t="shared" si="11"/>
        <v>1.0137922295547991E-5</v>
      </c>
      <c r="E713" s="8">
        <v>0</v>
      </c>
      <c r="F713" s="8">
        <v>16.05</v>
      </c>
      <c r="G713" s="8">
        <v>0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8">
        <v>0</v>
      </c>
      <c r="P713" s="8">
        <v>0</v>
      </c>
    </row>
    <row r="714" spans="1:16">
      <c r="A714" s="7" t="s">
        <v>419</v>
      </c>
      <c r="B714" s="7" t="s">
        <v>420</v>
      </c>
      <c r="C714" s="8">
        <v>15.9</v>
      </c>
      <c r="D714" s="12">
        <f t="shared" si="11"/>
        <v>1.0043175358206421E-5</v>
      </c>
      <c r="E714" s="8">
        <v>0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8">
        <v>0</v>
      </c>
      <c r="N714" s="8">
        <v>15.9</v>
      </c>
      <c r="O714" s="8">
        <v>0</v>
      </c>
      <c r="P714" s="8">
        <v>0</v>
      </c>
    </row>
    <row r="715" spans="1:16">
      <c r="A715" s="7" t="s">
        <v>1544</v>
      </c>
      <c r="B715" s="7" t="s">
        <v>1545</v>
      </c>
      <c r="C715" s="8">
        <v>15.89</v>
      </c>
      <c r="D715" s="12">
        <f t="shared" si="11"/>
        <v>1.0036858895716983E-5</v>
      </c>
      <c r="E715" s="8">
        <v>0</v>
      </c>
      <c r="F715" s="8">
        <v>0</v>
      </c>
      <c r="G715" s="8">
        <v>15.89</v>
      </c>
      <c r="H715" s="8">
        <v>0</v>
      </c>
      <c r="I715" s="8">
        <v>0</v>
      </c>
      <c r="J715" s="8">
        <v>0</v>
      </c>
      <c r="K715" s="8">
        <v>0</v>
      </c>
      <c r="L715" s="8">
        <v>0</v>
      </c>
      <c r="M715" s="8">
        <v>0</v>
      </c>
      <c r="N715" s="8">
        <v>0</v>
      </c>
      <c r="O715" s="8">
        <v>0</v>
      </c>
      <c r="P715" s="8">
        <v>0</v>
      </c>
    </row>
    <row r="716" spans="1:16">
      <c r="A716" s="7" t="s">
        <v>927</v>
      </c>
      <c r="B716" s="7" t="s">
        <v>928</v>
      </c>
      <c r="C716" s="8">
        <v>15.12</v>
      </c>
      <c r="D716" s="12">
        <f t="shared" si="11"/>
        <v>9.5504912840302556E-6</v>
      </c>
      <c r="E716" s="8">
        <v>6.3</v>
      </c>
      <c r="F716" s="8">
        <v>4.41</v>
      </c>
      <c r="G716" s="8">
        <v>0</v>
      </c>
      <c r="H716" s="8">
        <v>0</v>
      </c>
      <c r="I716" s="8">
        <v>0</v>
      </c>
      <c r="J716" s="8">
        <v>0</v>
      </c>
      <c r="K716" s="8">
        <v>4.41</v>
      </c>
      <c r="L716" s="8">
        <v>0</v>
      </c>
      <c r="M716" s="8">
        <v>0</v>
      </c>
      <c r="N716" s="8">
        <v>0</v>
      </c>
      <c r="O716" s="8">
        <v>0</v>
      </c>
      <c r="P716" s="8">
        <v>0</v>
      </c>
    </row>
    <row r="717" spans="1:16">
      <c r="A717" s="7" t="s">
        <v>1113</v>
      </c>
      <c r="B717" s="7" t="s">
        <v>1114</v>
      </c>
      <c r="C717" s="8">
        <v>14.5</v>
      </c>
      <c r="D717" s="12">
        <f t="shared" si="11"/>
        <v>9.1588706096851007E-6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14.5</v>
      </c>
      <c r="O717" s="8">
        <v>0</v>
      </c>
      <c r="P717" s="8">
        <v>0</v>
      </c>
    </row>
    <row r="718" spans="1:16">
      <c r="A718" s="7" t="s">
        <v>1167</v>
      </c>
      <c r="B718" s="7" t="s">
        <v>1168</v>
      </c>
      <c r="C718" s="8">
        <v>14.5</v>
      </c>
      <c r="D718" s="12">
        <f t="shared" si="11"/>
        <v>9.1588706096851007E-6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14.5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</row>
    <row r="719" spans="1:16">
      <c r="A719" s="7" t="s">
        <v>1055</v>
      </c>
      <c r="B719" s="7" t="s">
        <v>1056</v>
      </c>
      <c r="C719" s="8">
        <v>14.45</v>
      </c>
      <c r="D719" s="12">
        <f t="shared" si="11"/>
        <v>9.1272882972379104E-6</v>
      </c>
      <c r="E719" s="8">
        <v>0</v>
      </c>
      <c r="F719" s="8">
        <v>0</v>
      </c>
      <c r="G719" s="8">
        <v>0</v>
      </c>
      <c r="H719" s="8">
        <v>0</v>
      </c>
      <c r="I719" s="8">
        <v>14.45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</row>
    <row r="720" spans="1:16">
      <c r="A720" s="7" t="s">
        <v>377</v>
      </c>
      <c r="B720" s="7" t="s">
        <v>378</v>
      </c>
      <c r="C720" s="8">
        <v>14.15</v>
      </c>
      <c r="D720" s="12">
        <f t="shared" si="11"/>
        <v>8.9377944225547707E-6</v>
      </c>
      <c r="E720" s="8">
        <v>0</v>
      </c>
      <c r="F720" s="8">
        <v>0</v>
      </c>
      <c r="G720" s="8">
        <v>14.15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8">
        <v>0</v>
      </c>
      <c r="N720" s="8">
        <v>0</v>
      </c>
      <c r="O720" s="8">
        <v>0</v>
      </c>
      <c r="P720" s="8">
        <v>0</v>
      </c>
    </row>
    <row r="721" spans="1:16">
      <c r="A721" s="7" t="s">
        <v>721</v>
      </c>
      <c r="B721" s="7" t="s">
        <v>722</v>
      </c>
      <c r="C721" s="8">
        <v>14.1</v>
      </c>
      <c r="D721" s="12">
        <f t="shared" si="11"/>
        <v>8.9062121101075804E-6</v>
      </c>
      <c r="E721" s="8">
        <v>14.1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8">
        <v>0</v>
      </c>
      <c r="P721" s="8">
        <v>0</v>
      </c>
    </row>
    <row r="722" spans="1:16">
      <c r="A722" s="7" t="s">
        <v>737</v>
      </c>
      <c r="B722" s="7" t="s">
        <v>738</v>
      </c>
      <c r="C722" s="8">
        <v>12.79</v>
      </c>
      <c r="D722" s="12">
        <f t="shared" si="11"/>
        <v>8.0787555239912015E-6</v>
      </c>
      <c r="E722" s="8">
        <v>0</v>
      </c>
      <c r="F722" s="8">
        <v>0</v>
      </c>
      <c r="G722" s="8">
        <v>0</v>
      </c>
      <c r="H722" s="8">
        <v>0</v>
      </c>
      <c r="I722" s="8">
        <v>12.79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</row>
    <row r="723" spans="1:16">
      <c r="A723" s="7" t="s">
        <v>1381</v>
      </c>
      <c r="B723" s="7" t="s">
        <v>1382</v>
      </c>
      <c r="C723" s="8">
        <v>12.62</v>
      </c>
      <c r="D723" s="12">
        <f t="shared" si="11"/>
        <v>7.9713756616707554E-6</v>
      </c>
      <c r="E723" s="8">
        <v>0</v>
      </c>
      <c r="F723" s="8">
        <v>6.31</v>
      </c>
      <c r="G723" s="8">
        <v>0</v>
      </c>
      <c r="H723" s="8">
        <v>0</v>
      </c>
      <c r="I723" s="8">
        <v>0</v>
      </c>
      <c r="J723" s="8">
        <v>6.31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</row>
    <row r="724" spans="1:16">
      <c r="A724" s="7" t="s">
        <v>607</v>
      </c>
      <c r="B724" s="7" t="s">
        <v>608</v>
      </c>
      <c r="C724" s="8">
        <v>12.5</v>
      </c>
      <c r="D724" s="12">
        <f t="shared" si="11"/>
        <v>7.8955781117974995E-6</v>
      </c>
      <c r="E724" s="8">
        <v>0</v>
      </c>
      <c r="F724" s="8">
        <v>0</v>
      </c>
      <c r="G724" s="8">
        <v>0</v>
      </c>
      <c r="H724" s="8">
        <v>0</v>
      </c>
      <c r="I724" s="8">
        <v>12.5</v>
      </c>
      <c r="J724" s="8">
        <v>0</v>
      </c>
      <c r="K724" s="8">
        <v>0</v>
      </c>
      <c r="L724" s="8">
        <v>0</v>
      </c>
      <c r="M724" s="8">
        <v>0</v>
      </c>
      <c r="N724" s="8">
        <v>0</v>
      </c>
      <c r="O724" s="8">
        <v>0</v>
      </c>
      <c r="P724" s="8">
        <v>0</v>
      </c>
    </row>
    <row r="725" spans="1:16">
      <c r="A725" s="7" t="s">
        <v>797</v>
      </c>
      <c r="B725" s="7" t="s">
        <v>798</v>
      </c>
      <c r="C725" s="8">
        <v>12.42</v>
      </c>
      <c r="D725" s="12">
        <f t="shared" si="11"/>
        <v>7.8450464118819961E-6</v>
      </c>
      <c r="E725" s="8">
        <v>7.45</v>
      </c>
      <c r="F725" s="8">
        <v>0</v>
      </c>
      <c r="G725" s="8">
        <v>0</v>
      </c>
      <c r="H725" s="8">
        <v>0</v>
      </c>
      <c r="I725" s="8">
        <v>0</v>
      </c>
      <c r="J725" s="8">
        <v>4.97</v>
      </c>
      <c r="K725" s="8">
        <v>0</v>
      </c>
      <c r="L725" s="8">
        <v>0</v>
      </c>
      <c r="M725" s="8">
        <v>0</v>
      </c>
      <c r="N725" s="8">
        <v>0</v>
      </c>
      <c r="O725" s="8">
        <v>0</v>
      </c>
      <c r="P725" s="8">
        <v>0</v>
      </c>
    </row>
    <row r="726" spans="1:16">
      <c r="A726" s="7" t="s">
        <v>351</v>
      </c>
      <c r="B726" s="7" t="s">
        <v>352</v>
      </c>
      <c r="C726" s="8">
        <v>12.34</v>
      </c>
      <c r="D726" s="12">
        <f t="shared" si="11"/>
        <v>7.7945147119664927E-6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8">
        <v>6.19</v>
      </c>
      <c r="M726" s="8">
        <v>6.15</v>
      </c>
      <c r="N726" s="8">
        <v>6.19</v>
      </c>
      <c r="O726" s="8">
        <v>-6.19</v>
      </c>
      <c r="P726" s="8">
        <v>0</v>
      </c>
    </row>
    <row r="727" spans="1:16">
      <c r="A727" s="7" t="s">
        <v>1111</v>
      </c>
      <c r="B727" s="7" t="s">
        <v>1112</v>
      </c>
      <c r="C727" s="8">
        <v>12</v>
      </c>
      <c r="D727" s="12">
        <f t="shared" si="11"/>
        <v>7.5797549873256004E-6</v>
      </c>
      <c r="E727" s="8">
        <v>0</v>
      </c>
      <c r="F727" s="8">
        <v>4</v>
      </c>
      <c r="G727" s="8">
        <v>0</v>
      </c>
      <c r="H727" s="8">
        <v>8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</row>
    <row r="728" spans="1:16">
      <c r="A728" s="7" t="s">
        <v>1043</v>
      </c>
      <c r="B728" s="7" t="s">
        <v>1044</v>
      </c>
      <c r="C728" s="8">
        <v>11.77</v>
      </c>
      <c r="D728" s="12">
        <f t="shared" si="11"/>
        <v>7.4344763500685255E-6</v>
      </c>
      <c r="E728" s="8">
        <v>0</v>
      </c>
      <c r="F728" s="8">
        <v>0</v>
      </c>
      <c r="G728" s="8">
        <v>4.21</v>
      </c>
      <c r="H728" s="8">
        <v>0</v>
      </c>
      <c r="I728" s="8">
        <v>1.96</v>
      </c>
      <c r="J728" s="8">
        <v>0</v>
      </c>
      <c r="K728" s="8">
        <v>0</v>
      </c>
      <c r="L728" s="8">
        <v>0</v>
      </c>
      <c r="M728" s="8">
        <v>0</v>
      </c>
      <c r="N728" s="8">
        <v>0</v>
      </c>
      <c r="O728" s="8">
        <v>5.6</v>
      </c>
      <c r="P728" s="8">
        <v>0</v>
      </c>
    </row>
    <row r="729" spans="1:16">
      <c r="A729" s="7" t="s">
        <v>865</v>
      </c>
      <c r="B729" s="7" t="s">
        <v>866</v>
      </c>
      <c r="C729" s="8">
        <v>11.75</v>
      </c>
      <c r="D729" s="12">
        <f t="shared" si="11"/>
        <v>7.4218434250896501E-6</v>
      </c>
      <c r="E729" s="8">
        <v>0</v>
      </c>
      <c r="F729" s="8">
        <v>0</v>
      </c>
      <c r="G729" s="8">
        <v>0</v>
      </c>
      <c r="H729" s="8">
        <v>0</v>
      </c>
      <c r="I729" s="8">
        <v>0</v>
      </c>
      <c r="J729" s="8">
        <v>11.75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</row>
    <row r="730" spans="1:16">
      <c r="A730" s="7" t="s">
        <v>905</v>
      </c>
      <c r="B730" s="7" t="s">
        <v>906</v>
      </c>
      <c r="C730" s="8">
        <v>11.2</v>
      </c>
      <c r="D730" s="12">
        <f t="shared" si="11"/>
        <v>7.07443798817056E-6</v>
      </c>
      <c r="E730" s="8">
        <v>0</v>
      </c>
      <c r="F730" s="8">
        <v>0</v>
      </c>
      <c r="G730" s="8">
        <v>0</v>
      </c>
      <c r="H730" s="8">
        <v>11.2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</row>
    <row r="731" spans="1:16">
      <c r="A731" s="7" t="s">
        <v>709</v>
      </c>
      <c r="B731" s="7" t="s">
        <v>710</v>
      </c>
      <c r="C731" s="8">
        <v>11.09</v>
      </c>
      <c r="D731" s="12">
        <f t="shared" si="11"/>
        <v>7.0049569007867418E-6</v>
      </c>
      <c r="E731" s="8">
        <v>0</v>
      </c>
      <c r="F731" s="8">
        <v>0</v>
      </c>
      <c r="G731" s="8">
        <v>0</v>
      </c>
      <c r="H731" s="8">
        <v>0</v>
      </c>
      <c r="I731" s="8">
        <v>0</v>
      </c>
      <c r="J731" s="8">
        <v>11.09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</row>
    <row r="732" spans="1:16">
      <c r="A732" s="7" t="s">
        <v>965</v>
      </c>
      <c r="B732" s="7" t="s">
        <v>966</v>
      </c>
      <c r="C732" s="8">
        <v>10.8</v>
      </c>
      <c r="D732" s="12">
        <f t="shared" si="11"/>
        <v>6.8217794885930406E-6</v>
      </c>
      <c r="E732" s="8">
        <v>0</v>
      </c>
      <c r="F732" s="8">
        <v>0</v>
      </c>
      <c r="G732" s="8">
        <v>10.8</v>
      </c>
      <c r="H732" s="8">
        <v>0</v>
      </c>
      <c r="I732" s="8">
        <v>0</v>
      </c>
      <c r="J732" s="8">
        <v>0</v>
      </c>
      <c r="K732" s="8">
        <v>0</v>
      </c>
      <c r="L732" s="8">
        <v>0</v>
      </c>
      <c r="M732" s="8">
        <v>0</v>
      </c>
      <c r="N732" s="8">
        <v>0</v>
      </c>
      <c r="O732" s="8">
        <v>0</v>
      </c>
      <c r="P732" s="8">
        <v>0</v>
      </c>
    </row>
    <row r="733" spans="1:16">
      <c r="A733" s="7" t="s">
        <v>1093</v>
      </c>
      <c r="B733" s="7" t="s">
        <v>1094</v>
      </c>
      <c r="C733" s="8">
        <v>10.8</v>
      </c>
      <c r="D733" s="12">
        <f t="shared" si="11"/>
        <v>6.8217794885930406E-6</v>
      </c>
      <c r="E733" s="8">
        <v>0</v>
      </c>
      <c r="F733" s="8">
        <v>5.4</v>
      </c>
      <c r="G733" s="8">
        <v>0</v>
      </c>
      <c r="H733" s="8">
        <v>5.4</v>
      </c>
      <c r="I733" s="8">
        <v>0</v>
      </c>
      <c r="J733" s="8">
        <v>0</v>
      </c>
      <c r="K733" s="8">
        <v>0</v>
      </c>
      <c r="L733" s="8">
        <v>0</v>
      </c>
      <c r="M733" s="8">
        <v>0</v>
      </c>
      <c r="N733" s="8">
        <v>0</v>
      </c>
      <c r="O733" s="8">
        <v>0</v>
      </c>
      <c r="P733" s="8">
        <v>0</v>
      </c>
    </row>
    <row r="734" spans="1:16">
      <c r="A734" s="7" t="s">
        <v>1037</v>
      </c>
      <c r="B734" s="7" t="s">
        <v>1038</v>
      </c>
      <c r="C734" s="8">
        <v>10.73</v>
      </c>
      <c r="D734" s="12">
        <f t="shared" si="11"/>
        <v>6.7775642511669741E-6</v>
      </c>
      <c r="E734" s="8">
        <v>6.83</v>
      </c>
      <c r="F734" s="8">
        <v>3.9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</row>
    <row r="735" spans="1:16">
      <c r="A735" s="7" t="s">
        <v>901</v>
      </c>
      <c r="B735" s="7" t="s">
        <v>902</v>
      </c>
      <c r="C735" s="8">
        <v>10.7</v>
      </c>
      <c r="D735" s="12">
        <f t="shared" si="11"/>
        <v>6.7586148636986601E-6</v>
      </c>
      <c r="E735" s="8">
        <v>0</v>
      </c>
      <c r="F735" s="8">
        <v>5.2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5.5</v>
      </c>
      <c r="P735" s="8">
        <v>0</v>
      </c>
    </row>
    <row r="736" spans="1:16">
      <c r="A736" s="7" t="s">
        <v>181</v>
      </c>
      <c r="B736" s="7" t="s">
        <v>182</v>
      </c>
      <c r="C736" s="8">
        <v>10.66</v>
      </c>
      <c r="D736" s="12">
        <f t="shared" si="11"/>
        <v>6.7333490137409084E-6</v>
      </c>
      <c r="E736" s="8">
        <v>0</v>
      </c>
      <c r="F736" s="8">
        <v>0</v>
      </c>
      <c r="G736" s="8">
        <v>10.66</v>
      </c>
      <c r="H736" s="8">
        <v>0</v>
      </c>
      <c r="I736" s="8">
        <v>0</v>
      </c>
      <c r="J736" s="8">
        <v>0</v>
      </c>
      <c r="K736" s="8">
        <v>0</v>
      </c>
      <c r="L736" s="8">
        <v>0</v>
      </c>
      <c r="M736" s="8">
        <v>0</v>
      </c>
      <c r="N736" s="8">
        <v>0</v>
      </c>
      <c r="O736" s="8">
        <v>0</v>
      </c>
      <c r="P736" s="8">
        <v>0</v>
      </c>
    </row>
    <row r="737" spans="1:16">
      <c r="A737" s="7" t="s">
        <v>1297</v>
      </c>
      <c r="B737" s="7" t="s">
        <v>1298</v>
      </c>
      <c r="C737" s="8">
        <v>10.6</v>
      </c>
      <c r="D737" s="12">
        <f t="shared" si="11"/>
        <v>6.6954502388042796E-6</v>
      </c>
      <c r="E737" s="8">
        <v>0</v>
      </c>
      <c r="F737" s="8">
        <v>0</v>
      </c>
      <c r="G737" s="8">
        <v>0</v>
      </c>
      <c r="H737" s="8">
        <v>10.6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</row>
    <row r="738" spans="1:16">
      <c r="A738" s="7" t="s">
        <v>1085</v>
      </c>
      <c r="B738" s="7" t="s">
        <v>1086</v>
      </c>
      <c r="C738" s="8">
        <v>10.58</v>
      </c>
      <c r="D738" s="12">
        <f t="shared" si="11"/>
        <v>6.6828173138254042E-6</v>
      </c>
      <c r="E738" s="8">
        <v>0</v>
      </c>
      <c r="F738" s="8">
        <v>10.58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</row>
    <row r="739" spans="1:16">
      <c r="A739" s="7" t="s">
        <v>661</v>
      </c>
      <c r="B739" s="7" t="s">
        <v>662</v>
      </c>
      <c r="C739" s="8">
        <v>10.16</v>
      </c>
      <c r="D739" s="12">
        <f t="shared" si="11"/>
        <v>6.4175258892690085E-6</v>
      </c>
      <c r="E739" s="8">
        <v>0</v>
      </c>
      <c r="F739" s="8">
        <v>0</v>
      </c>
      <c r="G739" s="8">
        <v>0</v>
      </c>
      <c r="H739" s="8">
        <v>10.16</v>
      </c>
      <c r="I739" s="8">
        <v>0</v>
      </c>
      <c r="J739" s="8">
        <v>0</v>
      </c>
      <c r="K739" s="8">
        <v>0</v>
      </c>
      <c r="L739" s="8">
        <v>0</v>
      </c>
      <c r="M739" s="8">
        <v>0</v>
      </c>
      <c r="N739" s="8">
        <v>0</v>
      </c>
      <c r="O739" s="8">
        <v>0</v>
      </c>
      <c r="P739" s="8">
        <v>0</v>
      </c>
    </row>
    <row r="740" spans="1:16">
      <c r="A740" s="7" t="s">
        <v>623</v>
      </c>
      <c r="B740" s="7" t="s">
        <v>624</v>
      </c>
      <c r="C740" s="8">
        <v>10.029999999999999</v>
      </c>
      <c r="D740" s="12">
        <f t="shared" si="11"/>
        <v>6.3354118769063141E-6</v>
      </c>
      <c r="E740" s="8">
        <v>10.029999999999999</v>
      </c>
      <c r="F740" s="8">
        <v>0</v>
      </c>
      <c r="G740" s="8">
        <v>0</v>
      </c>
      <c r="H740" s="8">
        <v>0</v>
      </c>
      <c r="I740" s="8">
        <v>0</v>
      </c>
      <c r="J740" s="8">
        <v>0</v>
      </c>
      <c r="K740" s="8">
        <v>0</v>
      </c>
      <c r="L740" s="8">
        <v>0</v>
      </c>
      <c r="M740" s="8">
        <v>0</v>
      </c>
      <c r="N740" s="8">
        <v>0</v>
      </c>
      <c r="O740" s="8">
        <v>0</v>
      </c>
      <c r="P740" s="8">
        <v>0</v>
      </c>
    </row>
    <row r="741" spans="1:16">
      <c r="A741" s="7" t="s">
        <v>1119</v>
      </c>
      <c r="B741" s="7" t="s">
        <v>1120</v>
      </c>
      <c r="C741" s="8">
        <v>10</v>
      </c>
      <c r="D741" s="12">
        <f t="shared" si="11"/>
        <v>6.3164624894380001E-6</v>
      </c>
      <c r="E741" s="8">
        <v>0</v>
      </c>
      <c r="F741" s="8">
        <v>0</v>
      </c>
      <c r="G741" s="8">
        <v>0</v>
      </c>
      <c r="H741" s="8">
        <v>10</v>
      </c>
      <c r="I741" s="8">
        <v>0</v>
      </c>
      <c r="J741" s="8">
        <v>0</v>
      </c>
      <c r="K741" s="8">
        <v>0</v>
      </c>
      <c r="L741" s="8">
        <v>0</v>
      </c>
      <c r="M741" s="8">
        <v>0</v>
      </c>
      <c r="N741" s="8">
        <v>0</v>
      </c>
      <c r="O741" s="8">
        <v>0</v>
      </c>
      <c r="P741" s="8">
        <v>0</v>
      </c>
    </row>
    <row r="742" spans="1:16">
      <c r="A742" s="7" t="s">
        <v>831</v>
      </c>
      <c r="B742" s="7" t="s">
        <v>832</v>
      </c>
      <c r="C742" s="8">
        <v>9.8000000000000007</v>
      </c>
      <c r="D742" s="12">
        <f t="shared" si="11"/>
        <v>6.1901332396492408E-6</v>
      </c>
      <c r="E742" s="8">
        <v>0</v>
      </c>
      <c r="F742" s="8">
        <v>9.8000000000000007</v>
      </c>
      <c r="G742" s="8">
        <v>0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8">
        <v>0</v>
      </c>
      <c r="P742" s="8">
        <v>0</v>
      </c>
    </row>
    <row r="743" spans="1:16">
      <c r="A743" s="7" t="s">
        <v>1183</v>
      </c>
      <c r="B743" s="7" t="s">
        <v>1184</v>
      </c>
      <c r="C743" s="8">
        <v>9.66</v>
      </c>
      <c r="D743" s="12">
        <f t="shared" si="11"/>
        <v>6.1017027647971086E-6</v>
      </c>
      <c r="E743" s="8">
        <v>0</v>
      </c>
      <c r="F743" s="8">
        <v>0</v>
      </c>
      <c r="G743" s="8">
        <v>0</v>
      </c>
      <c r="H743" s="8">
        <v>0</v>
      </c>
      <c r="I743" s="8">
        <v>0</v>
      </c>
      <c r="J743" s="8">
        <v>9.66</v>
      </c>
      <c r="K743" s="8">
        <v>0</v>
      </c>
      <c r="L743" s="8">
        <v>0</v>
      </c>
      <c r="M743" s="8">
        <v>0</v>
      </c>
      <c r="N743" s="8">
        <v>0</v>
      </c>
      <c r="O743" s="8">
        <v>0</v>
      </c>
      <c r="P743" s="8">
        <v>0</v>
      </c>
    </row>
    <row r="744" spans="1:16">
      <c r="A744" s="7" t="s">
        <v>919</v>
      </c>
      <c r="B744" s="7" t="s">
        <v>920</v>
      </c>
      <c r="C744" s="8">
        <v>9.5</v>
      </c>
      <c r="D744" s="12">
        <f t="shared" si="11"/>
        <v>6.0006393649661002E-6</v>
      </c>
      <c r="E744" s="8">
        <v>0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9.5</v>
      </c>
      <c r="P744" s="8">
        <v>0</v>
      </c>
    </row>
    <row r="745" spans="1:16">
      <c r="A745" s="7" t="s">
        <v>1039</v>
      </c>
      <c r="B745" s="7" t="s">
        <v>1040</v>
      </c>
      <c r="C745" s="8">
        <v>9.1999999999999993</v>
      </c>
      <c r="D745" s="12">
        <f t="shared" si="11"/>
        <v>5.8111454902829596E-6</v>
      </c>
      <c r="E745" s="8">
        <v>0</v>
      </c>
      <c r="F745" s="8">
        <v>0</v>
      </c>
      <c r="G745" s="8">
        <v>0</v>
      </c>
      <c r="H745" s="8">
        <v>0</v>
      </c>
      <c r="I745" s="8">
        <v>4.5999999999999996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4.5999999999999996</v>
      </c>
      <c r="P745" s="8">
        <v>0</v>
      </c>
    </row>
    <row r="746" spans="1:16">
      <c r="A746" s="7" t="s">
        <v>471</v>
      </c>
      <c r="B746" s="7" t="s">
        <v>472</v>
      </c>
      <c r="C746" s="8">
        <v>9.15</v>
      </c>
      <c r="D746" s="12">
        <f t="shared" si="11"/>
        <v>5.7795631778357702E-6</v>
      </c>
      <c r="E746" s="8">
        <v>0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9.15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</row>
    <row r="747" spans="1:16">
      <c r="A747" s="7" t="s">
        <v>605</v>
      </c>
      <c r="B747" s="7" t="s">
        <v>606</v>
      </c>
      <c r="C747" s="8">
        <v>8.9499999999999993</v>
      </c>
      <c r="D747" s="12">
        <f t="shared" si="11"/>
        <v>5.6532339280470101E-6</v>
      </c>
      <c r="E747" s="8">
        <v>0</v>
      </c>
      <c r="F747" s="8">
        <v>0</v>
      </c>
      <c r="G747" s="8">
        <v>0</v>
      </c>
      <c r="H747" s="8">
        <v>0</v>
      </c>
      <c r="I747" s="8">
        <v>0</v>
      </c>
      <c r="J747" s="8">
        <v>0</v>
      </c>
      <c r="K747" s="8">
        <v>0</v>
      </c>
      <c r="L747" s="8">
        <v>0</v>
      </c>
      <c r="M747" s="8">
        <v>0</v>
      </c>
      <c r="N747" s="8">
        <v>8.9499999999999993</v>
      </c>
      <c r="O747" s="8">
        <v>0</v>
      </c>
      <c r="P747" s="8">
        <v>0</v>
      </c>
    </row>
    <row r="748" spans="1:16">
      <c r="A748" s="7" t="s">
        <v>1337</v>
      </c>
      <c r="B748" s="7" t="s">
        <v>1338</v>
      </c>
      <c r="C748" s="8">
        <v>8.61</v>
      </c>
      <c r="D748" s="12">
        <f t="shared" si="11"/>
        <v>5.4384742034061178E-6</v>
      </c>
      <c r="E748" s="8">
        <v>0</v>
      </c>
      <c r="F748" s="8">
        <v>8.61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</row>
    <row r="749" spans="1:16">
      <c r="A749" s="7" t="s">
        <v>855</v>
      </c>
      <c r="B749" s="7" t="s">
        <v>856</v>
      </c>
      <c r="C749" s="8">
        <v>8.4499999999999993</v>
      </c>
      <c r="D749" s="12">
        <f t="shared" si="11"/>
        <v>5.3374108035751094E-6</v>
      </c>
      <c r="E749" s="8">
        <v>0</v>
      </c>
      <c r="F749" s="8">
        <v>0</v>
      </c>
      <c r="G749" s="8">
        <v>0</v>
      </c>
      <c r="H749" s="8">
        <v>0</v>
      </c>
      <c r="I749" s="8">
        <v>8.4499999999999993</v>
      </c>
      <c r="J749" s="8">
        <v>0</v>
      </c>
      <c r="K749" s="8">
        <v>0</v>
      </c>
      <c r="L749" s="8">
        <v>0</v>
      </c>
      <c r="M749" s="8">
        <v>0</v>
      </c>
      <c r="N749" s="8">
        <v>0</v>
      </c>
      <c r="O749" s="8">
        <v>0</v>
      </c>
      <c r="P749" s="8">
        <v>0</v>
      </c>
    </row>
    <row r="750" spans="1:16">
      <c r="A750" s="7" t="s">
        <v>1147</v>
      </c>
      <c r="B750" s="7" t="s">
        <v>1148</v>
      </c>
      <c r="C750" s="8">
        <v>8.41</v>
      </c>
      <c r="D750" s="12">
        <f t="shared" si="11"/>
        <v>5.3121449536173585E-6</v>
      </c>
      <c r="E750" s="8">
        <v>0</v>
      </c>
      <c r="F750" s="8">
        <v>0</v>
      </c>
      <c r="G750" s="8">
        <v>1.91</v>
      </c>
      <c r="H750" s="8">
        <v>6.5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</row>
    <row r="751" spans="1:16">
      <c r="A751" s="7" t="s">
        <v>101</v>
      </c>
      <c r="B751" s="7" t="s">
        <v>102</v>
      </c>
      <c r="C751" s="8">
        <v>8.36</v>
      </c>
      <c r="D751" s="12">
        <f t="shared" si="11"/>
        <v>5.2805626411701674E-6</v>
      </c>
      <c r="E751" s="8">
        <v>0</v>
      </c>
      <c r="F751" s="8">
        <v>8.36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</row>
    <row r="752" spans="1:16">
      <c r="A752" s="7" t="s">
        <v>103</v>
      </c>
      <c r="B752" s="7" t="s">
        <v>104</v>
      </c>
      <c r="C752" s="8">
        <v>8.36</v>
      </c>
      <c r="D752" s="12">
        <f t="shared" si="11"/>
        <v>5.2805626411701674E-6</v>
      </c>
      <c r="E752" s="8">
        <v>0</v>
      </c>
      <c r="F752" s="8">
        <v>0</v>
      </c>
      <c r="G752" s="8">
        <v>0</v>
      </c>
      <c r="H752" s="8">
        <v>8.36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</row>
    <row r="753" spans="1:16">
      <c r="A753" s="7" t="s">
        <v>135</v>
      </c>
      <c r="B753" s="7" t="s">
        <v>136</v>
      </c>
      <c r="C753" s="8">
        <v>8.36</v>
      </c>
      <c r="D753" s="12">
        <f t="shared" si="11"/>
        <v>5.2805626411701674E-6</v>
      </c>
      <c r="E753" s="8">
        <v>8.36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</row>
    <row r="754" spans="1:16">
      <c r="A754" s="7" t="s">
        <v>563</v>
      </c>
      <c r="B754" s="7" t="s">
        <v>564</v>
      </c>
      <c r="C754" s="8">
        <v>8.35</v>
      </c>
      <c r="D754" s="12">
        <f t="shared" si="11"/>
        <v>5.2742461786807297E-6</v>
      </c>
      <c r="E754" s="8">
        <v>2.78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5.57</v>
      </c>
      <c r="M754" s="8">
        <v>0</v>
      </c>
      <c r="N754" s="8">
        <v>0</v>
      </c>
      <c r="O754" s="8">
        <v>0</v>
      </c>
      <c r="P754" s="8">
        <v>0</v>
      </c>
    </row>
    <row r="755" spans="1:16">
      <c r="A755" s="7" t="s">
        <v>1535</v>
      </c>
      <c r="B755" s="7" t="s">
        <v>1536</v>
      </c>
      <c r="C755" s="8">
        <v>8.34</v>
      </c>
      <c r="D755" s="12">
        <f t="shared" si="11"/>
        <v>5.267929716191292E-6</v>
      </c>
      <c r="E755" s="8">
        <v>0</v>
      </c>
      <c r="F755" s="8">
        <v>0</v>
      </c>
      <c r="G755" s="8">
        <v>8.34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</row>
    <row r="756" spans="1:16">
      <c r="A756" s="7" t="s">
        <v>897</v>
      </c>
      <c r="B756" s="7" t="s">
        <v>898</v>
      </c>
      <c r="C756" s="8">
        <v>8.2799999999999994</v>
      </c>
      <c r="D756" s="12">
        <f t="shared" si="11"/>
        <v>5.2300309412546641E-6</v>
      </c>
      <c r="E756" s="8">
        <v>0</v>
      </c>
      <c r="F756" s="8">
        <v>5.23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8">
        <v>3.05</v>
      </c>
      <c r="N756" s="8">
        <v>0</v>
      </c>
      <c r="O756" s="8">
        <v>0</v>
      </c>
      <c r="P756" s="8">
        <v>0</v>
      </c>
    </row>
    <row r="757" spans="1:16">
      <c r="A757" s="7" t="s">
        <v>1121</v>
      </c>
      <c r="B757" s="7" t="s">
        <v>1122</v>
      </c>
      <c r="C757" s="8">
        <v>8.1999999999999993</v>
      </c>
      <c r="D757" s="12">
        <f t="shared" si="11"/>
        <v>5.1794992413391599E-6</v>
      </c>
      <c r="E757" s="8">
        <v>4.0999999999999996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4.0999999999999996</v>
      </c>
      <c r="M757" s="8">
        <v>0</v>
      </c>
      <c r="N757" s="8">
        <v>0</v>
      </c>
      <c r="O757" s="8">
        <v>0</v>
      </c>
      <c r="P757" s="8">
        <v>0</v>
      </c>
    </row>
    <row r="758" spans="1:16">
      <c r="A758" s="7" t="s">
        <v>1353</v>
      </c>
      <c r="B758" s="7" t="s">
        <v>1354</v>
      </c>
      <c r="C758" s="8">
        <v>8.19</v>
      </c>
      <c r="D758" s="12">
        <f t="shared" si="11"/>
        <v>5.1731827788497221E-6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8.19</v>
      </c>
      <c r="L758" s="8">
        <v>0</v>
      </c>
      <c r="M758" s="8">
        <v>0</v>
      </c>
      <c r="N758" s="8">
        <v>0</v>
      </c>
      <c r="O758" s="8">
        <v>0</v>
      </c>
      <c r="P758" s="8">
        <v>0</v>
      </c>
    </row>
    <row r="759" spans="1:16">
      <c r="A759" s="7" t="s">
        <v>1357</v>
      </c>
      <c r="B759" s="7" t="s">
        <v>1358</v>
      </c>
      <c r="C759" s="8">
        <v>8.19</v>
      </c>
      <c r="D759" s="12">
        <f t="shared" si="11"/>
        <v>5.1731827788497221E-6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8.19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</row>
    <row r="760" spans="1:16">
      <c r="A760" s="7" t="s">
        <v>985</v>
      </c>
      <c r="B760" s="7" t="s">
        <v>986</v>
      </c>
      <c r="C760" s="8">
        <v>8</v>
      </c>
      <c r="D760" s="12">
        <f t="shared" si="11"/>
        <v>5.0531699915503997E-6</v>
      </c>
      <c r="E760" s="8">
        <v>0</v>
      </c>
      <c r="F760" s="8">
        <v>0</v>
      </c>
      <c r="G760" s="8">
        <v>0</v>
      </c>
      <c r="H760" s="8">
        <v>0</v>
      </c>
      <c r="I760" s="8">
        <v>0</v>
      </c>
      <c r="J760" s="8">
        <v>8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</row>
    <row r="761" spans="1:16">
      <c r="A761" s="7" t="s">
        <v>1169</v>
      </c>
      <c r="B761" s="7" t="s">
        <v>1170</v>
      </c>
      <c r="C761" s="8">
        <v>8</v>
      </c>
      <c r="D761" s="12">
        <f t="shared" si="11"/>
        <v>5.0531699915503997E-6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8</v>
      </c>
      <c r="M761" s="8">
        <v>0</v>
      </c>
      <c r="N761" s="8">
        <v>0</v>
      </c>
      <c r="O761" s="8">
        <v>0</v>
      </c>
      <c r="P761" s="8">
        <v>0</v>
      </c>
    </row>
    <row r="762" spans="1:16">
      <c r="A762" s="7" t="s">
        <v>1509</v>
      </c>
      <c r="B762" s="7" t="s">
        <v>1510</v>
      </c>
      <c r="C762" s="8">
        <v>7.8</v>
      </c>
      <c r="D762" s="12">
        <f t="shared" si="11"/>
        <v>4.9268407417616396E-6</v>
      </c>
      <c r="E762" s="8">
        <v>0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7.8</v>
      </c>
      <c r="O762" s="8">
        <v>0</v>
      </c>
      <c r="P762" s="8">
        <v>0</v>
      </c>
    </row>
    <row r="763" spans="1:16">
      <c r="A763" s="7" t="s">
        <v>1475</v>
      </c>
      <c r="B763" s="7" t="s">
        <v>1476</v>
      </c>
      <c r="C763" s="8">
        <v>7.78</v>
      </c>
      <c r="D763" s="12">
        <f t="shared" si="11"/>
        <v>4.9142078167827642E-6</v>
      </c>
      <c r="E763" s="8">
        <v>7.78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</row>
    <row r="764" spans="1:16">
      <c r="A764" s="7" t="s">
        <v>923</v>
      </c>
      <c r="B764" s="7" t="s">
        <v>924</v>
      </c>
      <c r="C764" s="8">
        <v>7.61</v>
      </c>
      <c r="D764" s="12">
        <f t="shared" si="11"/>
        <v>4.806827954462318E-6</v>
      </c>
      <c r="E764" s="8">
        <v>0</v>
      </c>
      <c r="F764" s="8">
        <v>7.61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</row>
    <row r="765" spans="1:16">
      <c r="A765" s="7" t="s">
        <v>413</v>
      </c>
      <c r="B765" s="7" t="s">
        <v>414</v>
      </c>
      <c r="C765" s="8">
        <v>7.6</v>
      </c>
      <c r="D765" s="12">
        <f t="shared" si="11"/>
        <v>4.8005114919728795E-6</v>
      </c>
      <c r="E765" s="8">
        <v>0</v>
      </c>
      <c r="F765" s="8">
        <v>0</v>
      </c>
      <c r="G765" s="8">
        <v>0</v>
      </c>
      <c r="H765" s="8">
        <v>0</v>
      </c>
      <c r="I765" s="8">
        <v>0</v>
      </c>
      <c r="J765" s="8">
        <v>7.6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</row>
    <row r="766" spans="1:16">
      <c r="A766" s="7" t="s">
        <v>1311</v>
      </c>
      <c r="B766" s="7" t="s">
        <v>1312</v>
      </c>
      <c r="C766" s="8">
        <v>7.02</v>
      </c>
      <c r="D766" s="12">
        <f t="shared" si="11"/>
        <v>4.4341566675854762E-6</v>
      </c>
      <c r="E766" s="8">
        <v>0</v>
      </c>
      <c r="F766" s="8">
        <v>3.51</v>
      </c>
      <c r="G766" s="8">
        <v>0</v>
      </c>
      <c r="H766" s="8">
        <v>0</v>
      </c>
      <c r="I766" s="8">
        <v>0</v>
      </c>
      <c r="J766" s="8">
        <v>3.51</v>
      </c>
      <c r="K766" s="8">
        <v>0</v>
      </c>
      <c r="L766" s="8">
        <v>0</v>
      </c>
      <c r="M766" s="8">
        <v>0</v>
      </c>
      <c r="N766" s="8">
        <v>0</v>
      </c>
      <c r="O766" s="8">
        <v>0</v>
      </c>
      <c r="P766" s="8">
        <v>0</v>
      </c>
    </row>
    <row r="767" spans="1:16">
      <c r="A767" s="7" t="s">
        <v>355</v>
      </c>
      <c r="B767" s="7" t="s">
        <v>356</v>
      </c>
      <c r="C767" s="8">
        <v>7.01</v>
      </c>
      <c r="D767" s="12">
        <f t="shared" si="11"/>
        <v>4.4278402050960377E-6</v>
      </c>
      <c r="E767" s="8">
        <v>0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7.01</v>
      </c>
      <c r="N767" s="8">
        <v>0</v>
      </c>
      <c r="O767" s="8">
        <v>0</v>
      </c>
      <c r="P767" s="8">
        <v>0</v>
      </c>
    </row>
    <row r="768" spans="1:16">
      <c r="A768" s="7" t="s">
        <v>875</v>
      </c>
      <c r="B768" s="7" t="s">
        <v>876</v>
      </c>
      <c r="C768" s="8">
        <v>6.94</v>
      </c>
      <c r="D768" s="12">
        <f t="shared" si="11"/>
        <v>4.383624967669972E-6</v>
      </c>
      <c r="E768" s="8">
        <v>0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6.94</v>
      </c>
    </row>
    <row r="769" spans="1:16">
      <c r="A769" s="7" t="s">
        <v>581</v>
      </c>
      <c r="B769" s="7" t="s">
        <v>582</v>
      </c>
      <c r="C769" s="8">
        <v>6.8</v>
      </c>
      <c r="D769" s="12">
        <f t="shared" si="11"/>
        <v>4.2951944928178399E-6</v>
      </c>
      <c r="E769" s="8">
        <v>0</v>
      </c>
      <c r="F769" s="8">
        <v>3.4</v>
      </c>
      <c r="G769" s="8">
        <v>0</v>
      </c>
      <c r="H769" s="8">
        <v>0</v>
      </c>
      <c r="I769" s="8">
        <v>0</v>
      </c>
      <c r="J769" s="8">
        <v>0</v>
      </c>
      <c r="K769" s="8">
        <v>3.4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</row>
    <row r="770" spans="1:16">
      <c r="A770" s="7" t="s">
        <v>1007</v>
      </c>
      <c r="B770" s="7" t="s">
        <v>1008</v>
      </c>
      <c r="C770" s="8">
        <v>6.77</v>
      </c>
      <c r="D770" s="12">
        <f t="shared" si="11"/>
        <v>4.2762451053495259E-6</v>
      </c>
      <c r="E770" s="8">
        <v>6.77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0</v>
      </c>
      <c r="P770" s="8">
        <v>0</v>
      </c>
    </row>
    <row r="771" spans="1:16">
      <c r="A771" s="7" t="s">
        <v>861</v>
      </c>
      <c r="B771" s="7" t="s">
        <v>862</v>
      </c>
      <c r="C771" s="8">
        <v>6.51</v>
      </c>
      <c r="D771" s="12">
        <f t="shared" si="11"/>
        <v>4.1120170806241378E-6</v>
      </c>
      <c r="E771" s="8">
        <v>3.91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2.6</v>
      </c>
      <c r="N771" s="8">
        <v>0</v>
      </c>
      <c r="O771" s="8">
        <v>0</v>
      </c>
      <c r="P771" s="8">
        <v>0</v>
      </c>
    </row>
    <row r="772" spans="1:16">
      <c r="A772" s="7" t="s">
        <v>409</v>
      </c>
      <c r="B772" s="7" t="s">
        <v>410</v>
      </c>
      <c r="C772" s="8">
        <v>6.44</v>
      </c>
      <c r="D772" s="12">
        <f t="shared" si="11"/>
        <v>4.0678018431980721E-6</v>
      </c>
      <c r="E772" s="8">
        <v>3.22</v>
      </c>
      <c r="F772" s="8">
        <v>0</v>
      </c>
      <c r="G772" s="8">
        <v>0</v>
      </c>
      <c r="H772" s="8">
        <v>3.22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</row>
    <row r="773" spans="1:16">
      <c r="A773" s="7" t="s">
        <v>1103</v>
      </c>
      <c r="B773" s="7" t="s">
        <v>1104</v>
      </c>
      <c r="C773" s="8">
        <v>6.4</v>
      </c>
      <c r="D773" s="12">
        <f t="shared" si="11"/>
        <v>4.0425359932403205E-6</v>
      </c>
      <c r="E773" s="8">
        <v>3.1</v>
      </c>
      <c r="F773" s="8">
        <v>0</v>
      </c>
      <c r="G773" s="8">
        <v>0</v>
      </c>
      <c r="H773" s="8">
        <v>3.3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</row>
    <row r="774" spans="1:16">
      <c r="A774" s="7" t="s">
        <v>785</v>
      </c>
      <c r="B774" s="7" t="s">
        <v>786</v>
      </c>
      <c r="C774" s="8">
        <v>6.27</v>
      </c>
      <c r="D774" s="12">
        <f t="shared" si="11"/>
        <v>3.960421980877626E-6</v>
      </c>
      <c r="E774" s="8">
        <v>0</v>
      </c>
      <c r="F774" s="8">
        <v>0</v>
      </c>
      <c r="G774" s="8">
        <v>0</v>
      </c>
      <c r="H774" s="8">
        <v>0</v>
      </c>
      <c r="I774" s="8">
        <v>0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8">
        <v>6.27</v>
      </c>
      <c r="P774" s="8">
        <v>0</v>
      </c>
    </row>
    <row r="775" spans="1:16">
      <c r="A775" s="7" t="s">
        <v>1029</v>
      </c>
      <c r="B775" s="7" t="s">
        <v>1030</v>
      </c>
      <c r="C775" s="8">
        <v>6.02</v>
      </c>
      <c r="D775" s="12">
        <f t="shared" ref="D775:D827" si="12">C775/C$829</f>
        <v>3.8025104186416756E-6</v>
      </c>
      <c r="E775" s="8">
        <v>0</v>
      </c>
      <c r="F775" s="8">
        <v>0</v>
      </c>
      <c r="G775" s="8">
        <v>0</v>
      </c>
      <c r="H775" s="8">
        <v>0</v>
      </c>
      <c r="I775" s="8">
        <v>6.02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</row>
    <row r="776" spans="1:16">
      <c r="A776" s="7" t="s">
        <v>1335</v>
      </c>
      <c r="B776" s="7" t="s">
        <v>1336</v>
      </c>
      <c r="C776" s="8">
        <v>6.02</v>
      </c>
      <c r="D776" s="12">
        <f t="shared" si="12"/>
        <v>3.8025104186416756E-6</v>
      </c>
      <c r="E776" s="8">
        <v>0</v>
      </c>
      <c r="F776" s="8">
        <v>0</v>
      </c>
      <c r="G776" s="8">
        <v>0</v>
      </c>
      <c r="H776" s="8">
        <v>0</v>
      </c>
      <c r="I776" s="8">
        <v>6.02</v>
      </c>
      <c r="J776" s="8">
        <v>0</v>
      </c>
      <c r="K776" s="8">
        <v>0</v>
      </c>
      <c r="L776" s="8">
        <v>0</v>
      </c>
      <c r="M776" s="8">
        <v>0</v>
      </c>
      <c r="N776" s="8">
        <v>0</v>
      </c>
      <c r="O776" s="8">
        <v>0</v>
      </c>
      <c r="P776" s="8">
        <v>0</v>
      </c>
    </row>
    <row r="777" spans="1:16">
      <c r="A777" s="7" t="s">
        <v>1333</v>
      </c>
      <c r="B777" s="7" t="s">
        <v>1334</v>
      </c>
      <c r="C777" s="8">
        <v>5.94</v>
      </c>
      <c r="D777" s="12">
        <f t="shared" si="12"/>
        <v>3.7519787187261723E-6</v>
      </c>
      <c r="E777" s="8">
        <v>0</v>
      </c>
      <c r="F777" s="8">
        <v>5.94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</row>
    <row r="778" spans="1:16">
      <c r="A778" s="7" t="s">
        <v>835</v>
      </c>
      <c r="B778" s="7" t="s">
        <v>836</v>
      </c>
      <c r="C778" s="8">
        <v>5.72</v>
      </c>
      <c r="D778" s="12">
        <f t="shared" si="12"/>
        <v>3.6130165439585359E-6</v>
      </c>
      <c r="E778" s="8">
        <v>0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5.72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</row>
    <row r="779" spans="1:16">
      <c r="A779" s="7" t="s">
        <v>445</v>
      </c>
      <c r="B779" s="7" t="s">
        <v>446</v>
      </c>
      <c r="C779" s="8">
        <v>5.45</v>
      </c>
      <c r="D779" s="12">
        <f t="shared" si="12"/>
        <v>3.4424720567437101E-6</v>
      </c>
      <c r="E779" s="8">
        <v>0</v>
      </c>
      <c r="F779" s="8">
        <v>0</v>
      </c>
      <c r="G779" s="8">
        <v>0</v>
      </c>
      <c r="H779" s="8">
        <v>0</v>
      </c>
      <c r="I779" s="8">
        <v>5.45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</row>
    <row r="780" spans="1:16">
      <c r="A780" s="7" t="s">
        <v>1091</v>
      </c>
      <c r="B780" s="7" t="s">
        <v>1092</v>
      </c>
      <c r="C780" s="8">
        <v>5.4</v>
      </c>
      <c r="D780" s="12">
        <f t="shared" si="12"/>
        <v>3.4108897442965203E-6</v>
      </c>
      <c r="E780" s="8">
        <v>5.4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</row>
    <row r="781" spans="1:16">
      <c r="A781" s="7" t="s">
        <v>1115</v>
      </c>
      <c r="B781" s="7" t="s">
        <v>1116</v>
      </c>
      <c r="C781" s="8">
        <v>5.0999999999999996</v>
      </c>
      <c r="D781" s="12">
        <f t="shared" si="12"/>
        <v>3.2213958696133797E-6</v>
      </c>
      <c r="E781" s="8">
        <v>0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8">
        <v>5.0999999999999996</v>
      </c>
      <c r="M781" s="8">
        <v>0</v>
      </c>
      <c r="N781" s="8">
        <v>0</v>
      </c>
      <c r="O781" s="8">
        <v>0</v>
      </c>
      <c r="P781" s="8">
        <v>0</v>
      </c>
    </row>
    <row r="782" spans="1:16">
      <c r="A782" s="7" t="s">
        <v>343</v>
      </c>
      <c r="B782" s="7" t="s">
        <v>344</v>
      </c>
      <c r="C782" s="8">
        <v>5.0199999999999996</v>
      </c>
      <c r="D782" s="12">
        <f t="shared" si="12"/>
        <v>3.1708641696978759E-6</v>
      </c>
      <c r="E782" s="8">
        <v>5.0199999999999996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</row>
    <row r="783" spans="1:16">
      <c r="A783" s="7" t="s">
        <v>1035</v>
      </c>
      <c r="B783" s="7" t="s">
        <v>1036</v>
      </c>
      <c r="C783" s="8">
        <v>5.0199999999999996</v>
      </c>
      <c r="D783" s="12">
        <f t="shared" si="12"/>
        <v>3.1708641696978759E-6</v>
      </c>
      <c r="E783" s="8">
        <v>5.0199999999999996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</row>
    <row r="784" spans="1:16">
      <c r="A784" s="7" t="s">
        <v>1331</v>
      </c>
      <c r="B784" s="7" t="s">
        <v>1332</v>
      </c>
      <c r="C784" s="8">
        <v>4.8499999999999996</v>
      </c>
      <c r="D784" s="12">
        <f t="shared" si="12"/>
        <v>3.0634843073774297E-6</v>
      </c>
      <c r="E784" s="8">
        <v>0</v>
      </c>
      <c r="F784" s="8">
        <v>0</v>
      </c>
      <c r="G784" s="8">
        <v>0</v>
      </c>
      <c r="H784" s="8">
        <v>0</v>
      </c>
      <c r="I784" s="8">
        <v>4.8499999999999996</v>
      </c>
      <c r="J784" s="8">
        <v>0</v>
      </c>
      <c r="K784" s="8">
        <v>0</v>
      </c>
      <c r="L784" s="8">
        <v>0</v>
      </c>
      <c r="M784" s="8">
        <v>0</v>
      </c>
      <c r="N784" s="8">
        <v>0</v>
      </c>
      <c r="O784" s="8">
        <v>0</v>
      </c>
      <c r="P784" s="8">
        <v>0</v>
      </c>
    </row>
    <row r="785" spans="1:16">
      <c r="A785" s="7" t="s">
        <v>1013</v>
      </c>
      <c r="B785" s="7" t="s">
        <v>1014</v>
      </c>
      <c r="C785" s="8">
        <v>4.8</v>
      </c>
      <c r="D785" s="12">
        <f t="shared" si="12"/>
        <v>3.0319019949302399E-6</v>
      </c>
      <c r="E785" s="8">
        <v>4.8</v>
      </c>
      <c r="F785" s="8">
        <v>0</v>
      </c>
      <c r="G785" s="8">
        <v>0</v>
      </c>
      <c r="H785" s="8">
        <v>0</v>
      </c>
      <c r="I785" s="8">
        <v>0</v>
      </c>
      <c r="J785" s="8">
        <v>0</v>
      </c>
      <c r="K785" s="8">
        <v>0</v>
      </c>
      <c r="L785" s="8">
        <v>0</v>
      </c>
      <c r="M785" s="8">
        <v>0</v>
      </c>
      <c r="N785" s="8">
        <v>0</v>
      </c>
      <c r="O785" s="8">
        <v>0</v>
      </c>
      <c r="P785" s="8">
        <v>0</v>
      </c>
    </row>
    <row r="786" spans="1:16">
      <c r="A786" s="7" t="s">
        <v>991</v>
      </c>
      <c r="B786" s="7" t="s">
        <v>992</v>
      </c>
      <c r="C786" s="8">
        <v>4.7699999999999996</v>
      </c>
      <c r="D786" s="12">
        <f t="shared" si="12"/>
        <v>3.0129526074619259E-6</v>
      </c>
      <c r="E786" s="8">
        <v>0</v>
      </c>
      <c r="F786" s="8">
        <v>0</v>
      </c>
      <c r="G786" s="8">
        <v>4.7699999999999996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8">
        <v>0</v>
      </c>
      <c r="P786" s="8">
        <v>0</v>
      </c>
    </row>
    <row r="787" spans="1:16">
      <c r="A787" s="7" t="s">
        <v>837</v>
      </c>
      <c r="B787" s="7" t="s">
        <v>838</v>
      </c>
      <c r="C787" s="8">
        <v>4.6399999999999997</v>
      </c>
      <c r="D787" s="12">
        <f t="shared" si="12"/>
        <v>2.9308385950992319E-6</v>
      </c>
      <c r="E787" s="8">
        <v>0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4.6399999999999997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</row>
    <row r="788" spans="1:16">
      <c r="A788" s="7" t="s">
        <v>1123</v>
      </c>
      <c r="B788" s="7" t="s">
        <v>1124</v>
      </c>
      <c r="C788" s="8">
        <v>4.3099999999999996</v>
      </c>
      <c r="D788" s="12">
        <f t="shared" si="12"/>
        <v>2.7223953329477778E-6</v>
      </c>
      <c r="E788" s="8">
        <v>0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4.3099999999999996</v>
      </c>
      <c r="O788" s="8">
        <v>0</v>
      </c>
      <c r="P788" s="8">
        <v>0</v>
      </c>
    </row>
    <row r="789" spans="1:16">
      <c r="A789" s="7" t="s">
        <v>1319</v>
      </c>
      <c r="B789" s="7" t="s">
        <v>1320</v>
      </c>
      <c r="C789" s="8">
        <v>3.93</v>
      </c>
      <c r="D789" s="12">
        <f t="shared" si="12"/>
        <v>2.4823697583491342E-6</v>
      </c>
      <c r="E789" s="8">
        <v>0</v>
      </c>
      <c r="F789" s="8">
        <v>3.93</v>
      </c>
      <c r="G789" s="8">
        <v>0</v>
      </c>
      <c r="H789" s="8">
        <v>0</v>
      </c>
      <c r="I789" s="8">
        <v>0</v>
      </c>
      <c r="J789" s="8">
        <v>0</v>
      </c>
      <c r="K789" s="8">
        <v>0</v>
      </c>
      <c r="L789" s="8">
        <v>0</v>
      </c>
      <c r="M789" s="8">
        <v>0</v>
      </c>
      <c r="N789" s="8">
        <v>0</v>
      </c>
      <c r="O789" s="8">
        <v>0</v>
      </c>
      <c r="P789" s="8">
        <v>0</v>
      </c>
    </row>
    <row r="790" spans="1:16">
      <c r="A790" s="7" t="s">
        <v>843</v>
      </c>
      <c r="B790" s="7" t="s">
        <v>844</v>
      </c>
      <c r="C790" s="8">
        <v>3.6</v>
      </c>
      <c r="D790" s="12">
        <f t="shared" si="12"/>
        <v>2.27392649619768E-6</v>
      </c>
      <c r="E790" s="8">
        <v>0</v>
      </c>
      <c r="F790" s="8">
        <v>0</v>
      </c>
      <c r="G790" s="8">
        <v>3.6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</row>
    <row r="791" spans="1:16">
      <c r="A791" s="7" t="s">
        <v>643</v>
      </c>
      <c r="B791" s="7" t="s">
        <v>644</v>
      </c>
      <c r="C791" s="8">
        <v>3.4</v>
      </c>
      <c r="D791" s="12">
        <f t="shared" si="12"/>
        <v>2.1475972464089199E-6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3.4</v>
      </c>
      <c r="N791" s="8">
        <v>0</v>
      </c>
      <c r="O791" s="8">
        <v>0</v>
      </c>
      <c r="P791" s="8">
        <v>0</v>
      </c>
    </row>
    <row r="792" spans="1:16">
      <c r="A792" s="7" t="s">
        <v>327</v>
      </c>
      <c r="B792" s="7" t="s">
        <v>328</v>
      </c>
      <c r="C792" s="8">
        <v>3.34</v>
      </c>
      <c r="D792" s="12">
        <f t="shared" si="12"/>
        <v>2.109698471472292E-6</v>
      </c>
      <c r="E792" s="8">
        <v>0</v>
      </c>
      <c r="F792" s="8">
        <v>0</v>
      </c>
      <c r="G792" s="8">
        <v>0</v>
      </c>
      <c r="H792" s="8">
        <v>3.34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</row>
    <row r="793" spans="1:16">
      <c r="A793" s="7" t="s">
        <v>517</v>
      </c>
      <c r="B793" s="7" t="s">
        <v>518</v>
      </c>
      <c r="C793" s="8">
        <v>3.3</v>
      </c>
      <c r="D793" s="12">
        <f t="shared" si="12"/>
        <v>2.0844326215145399E-6</v>
      </c>
      <c r="E793" s="8">
        <v>0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3.3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</row>
    <row r="794" spans="1:16">
      <c r="A794" s="7" t="s">
        <v>1309</v>
      </c>
      <c r="B794" s="7" t="s">
        <v>1310</v>
      </c>
      <c r="C794" s="8">
        <v>3.3</v>
      </c>
      <c r="D794" s="12">
        <f t="shared" si="12"/>
        <v>2.0844326215145399E-6</v>
      </c>
      <c r="E794" s="8">
        <v>0</v>
      </c>
      <c r="F794" s="8">
        <v>0</v>
      </c>
      <c r="G794" s="8">
        <v>0</v>
      </c>
      <c r="H794" s="8">
        <v>0</v>
      </c>
      <c r="I794" s="8">
        <v>0</v>
      </c>
      <c r="J794" s="8">
        <v>3.3</v>
      </c>
      <c r="K794" s="8">
        <v>0</v>
      </c>
      <c r="L794" s="8">
        <v>0</v>
      </c>
      <c r="M794" s="8">
        <v>0</v>
      </c>
      <c r="N794" s="8">
        <v>0</v>
      </c>
      <c r="O794" s="8">
        <v>0</v>
      </c>
      <c r="P794" s="8">
        <v>0</v>
      </c>
    </row>
    <row r="795" spans="1:16">
      <c r="A795" s="7" t="s">
        <v>879</v>
      </c>
      <c r="B795" s="7" t="s">
        <v>880</v>
      </c>
      <c r="C795" s="8">
        <v>2.9</v>
      </c>
      <c r="D795" s="12">
        <f t="shared" si="12"/>
        <v>1.8317741219370201E-6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2.9</v>
      </c>
      <c r="M795" s="8">
        <v>0</v>
      </c>
      <c r="N795" s="8">
        <v>0</v>
      </c>
      <c r="O795" s="8">
        <v>0</v>
      </c>
      <c r="P795" s="8">
        <v>0</v>
      </c>
    </row>
    <row r="796" spans="1:16">
      <c r="A796" s="7" t="s">
        <v>783</v>
      </c>
      <c r="B796" s="7" t="s">
        <v>784</v>
      </c>
      <c r="C796" s="8">
        <v>2.5</v>
      </c>
      <c r="D796" s="12">
        <f t="shared" si="12"/>
        <v>1.5791156223595E-6</v>
      </c>
      <c r="E796" s="8">
        <v>0</v>
      </c>
      <c r="F796" s="8">
        <v>0</v>
      </c>
      <c r="G796" s="8">
        <v>2.5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</row>
    <row r="797" spans="1:16">
      <c r="A797" s="7" t="s">
        <v>55</v>
      </c>
      <c r="B797" s="7" t="s">
        <v>56</v>
      </c>
      <c r="C797" s="8">
        <v>2.48</v>
      </c>
      <c r="D797" s="12">
        <f t="shared" si="12"/>
        <v>1.566482697380624E-6</v>
      </c>
      <c r="E797" s="8">
        <v>0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2.48</v>
      </c>
    </row>
    <row r="798" spans="1:16">
      <c r="A798" s="7" t="s">
        <v>1285</v>
      </c>
      <c r="B798" s="7" t="s">
        <v>1286</v>
      </c>
      <c r="C798" s="8">
        <v>1.76</v>
      </c>
      <c r="D798" s="12">
        <f t="shared" si="12"/>
        <v>1.1116973981410881E-6</v>
      </c>
      <c r="E798" s="8">
        <v>0</v>
      </c>
      <c r="F798" s="8">
        <v>1.76</v>
      </c>
      <c r="G798" s="8">
        <v>0</v>
      </c>
      <c r="H798" s="8">
        <v>0</v>
      </c>
      <c r="I798" s="8">
        <v>0</v>
      </c>
      <c r="J798" s="8">
        <v>0</v>
      </c>
      <c r="K798" s="8">
        <v>0</v>
      </c>
      <c r="L798" s="8">
        <v>0</v>
      </c>
      <c r="M798" s="8">
        <v>0</v>
      </c>
      <c r="N798" s="8">
        <v>0</v>
      </c>
      <c r="O798" s="8">
        <v>0</v>
      </c>
      <c r="P798" s="8">
        <v>0</v>
      </c>
    </row>
    <row r="799" spans="1:16">
      <c r="A799" s="7" t="s">
        <v>15</v>
      </c>
      <c r="B799" s="7" t="s">
        <v>16</v>
      </c>
      <c r="C799" s="8">
        <v>0</v>
      </c>
      <c r="D799" s="12">
        <f t="shared" si="12"/>
        <v>0</v>
      </c>
      <c r="E799" s="8">
        <v>0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 s="8">
        <v>0</v>
      </c>
      <c r="L799" s="8">
        <v>0</v>
      </c>
      <c r="M799" s="8">
        <v>0</v>
      </c>
      <c r="N799" s="8">
        <v>0</v>
      </c>
      <c r="O799" s="8">
        <v>0</v>
      </c>
      <c r="P799" s="8">
        <v>0</v>
      </c>
    </row>
    <row r="800" spans="1:16">
      <c r="A800" s="7" t="s">
        <v>25</v>
      </c>
      <c r="B800" s="7" t="s">
        <v>26</v>
      </c>
      <c r="C800" s="8">
        <v>0</v>
      </c>
      <c r="D800" s="12">
        <f t="shared" si="12"/>
        <v>0</v>
      </c>
      <c r="E800" s="8">
        <v>0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</row>
    <row r="801" spans="1:16">
      <c r="A801" s="7" t="s">
        <v>33</v>
      </c>
      <c r="B801" s="7" t="s">
        <v>34</v>
      </c>
      <c r="C801" s="8">
        <v>0</v>
      </c>
      <c r="D801" s="12">
        <f t="shared" si="12"/>
        <v>0</v>
      </c>
      <c r="E801" s="8">
        <v>0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8">
        <v>0</v>
      </c>
      <c r="M801" s="8">
        <v>0</v>
      </c>
      <c r="N801" s="8">
        <v>0</v>
      </c>
      <c r="O801" s="8">
        <v>0</v>
      </c>
      <c r="P801" s="8">
        <v>0</v>
      </c>
    </row>
    <row r="802" spans="1:16">
      <c r="A802" s="7" t="s">
        <v>43</v>
      </c>
      <c r="B802" s="7" t="s">
        <v>44</v>
      </c>
      <c r="C802" s="8">
        <v>0</v>
      </c>
      <c r="D802" s="12">
        <f t="shared" si="12"/>
        <v>0</v>
      </c>
      <c r="E802" s="8">
        <v>0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0</v>
      </c>
      <c r="L802" s="8">
        <v>0</v>
      </c>
      <c r="M802" s="8">
        <v>0</v>
      </c>
      <c r="N802" s="8">
        <v>0</v>
      </c>
      <c r="O802" s="8">
        <v>0</v>
      </c>
      <c r="P802" s="8">
        <v>0</v>
      </c>
    </row>
    <row r="803" spans="1:16">
      <c r="A803" s="7" t="s">
        <v>53</v>
      </c>
      <c r="B803" s="7" t="s">
        <v>54</v>
      </c>
      <c r="C803" s="8">
        <v>0</v>
      </c>
      <c r="D803" s="12">
        <f t="shared" si="12"/>
        <v>0</v>
      </c>
      <c r="E803" s="8">
        <v>0</v>
      </c>
      <c r="F803" s="8">
        <v>0</v>
      </c>
      <c r="G803" s="8">
        <v>0</v>
      </c>
      <c r="H803" s="8">
        <v>0</v>
      </c>
      <c r="I803" s="8">
        <v>0</v>
      </c>
      <c r="J803" s="8">
        <v>0</v>
      </c>
      <c r="K803" s="8">
        <v>0</v>
      </c>
      <c r="L803" s="8">
        <v>0</v>
      </c>
      <c r="M803" s="8">
        <v>0</v>
      </c>
      <c r="N803" s="8">
        <v>0</v>
      </c>
      <c r="O803" s="8">
        <v>0</v>
      </c>
      <c r="P803" s="8">
        <v>0</v>
      </c>
    </row>
    <row r="804" spans="1:16">
      <c r="A804" s="7" t="s">
        <v>61</v>
      </c>
      <c r="B804" s="7" t="s">
        <v>62</v>
      </c>
      <c r="C804" s="8">
        <v>0</v>
      </c>
      <c r="D804" s="12">
        <f t="shared" si="12"/>
        <v>0</v>
      </c>
      <c r="E804" s="8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</row>
    <row r="805" spans="1:16">
      <c r="A805" s="7" t="s">
        <v>67</v>
      </c>
      <c r="B805" s="7" t="s">
        <v>68</v>
      </c>
      <c r="C805" s="8">
        <v>0</v>
      </c>
      <c r="D805" s="12">
        <f t="shared" si="12"/>
        <v>0</v>
      </c>
      <c r="E805" s="8">
        <v>0</v>
      </c>
      <c r="F805" s="8">
        <v>0</v>
      </c>
      <c r="G805" s="8">
        <v>0</v>
      </c>
      <c r="H805" s="8">
        <v>0</v>
      </c>
      <c r="I805" s="8">
        <v>0</v>
      </c>
      <c r="J805" s="8">
        <v>0</v>
      </c>
      <c r="K805" s="8">
        <v>0</v>
      </c>
      <c r="L805" s="8">
        <v>0</v>
      </c>
      <c r="M805" s="8">
        <v>0</v>
      </c>
      <c r="N805" s="8">
        <v>0</v>
      </c>
      <c r="O805" s="8">
        <v>0</v>
      </c>
      <c r="P805" s="8">
        <v>0</v>
      </c>
    </row>
    <row r="806" spans="1:16">
      <c r="A806" s="7" t="s">
        <v>73</v>
      </c>
      <c r="B806" s="7" t="s">
        <v>74</v>
      </c>
      <c r="C806" s="8">
        <v>0</v>
      </c>
      <c r="D806" s="12">
        <f t="shared" si="12"/>
        <v>0</v>
      </c>
      <c r="E806" s="8">
        <v>0</v>
      </c>
      <c r="F806" s="8">
        <v>0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8">
        <v>0</v>
      </c>
      <c r="M806" s="8">
        <v>0</v>
      </c>
      <c r="N806" s="8">
        <v>0</v>
      </c>
      <c r="O806" s="8">
        <v>0</v>
      </c>
      <c r="P806" s="8">
        <v>0</v>
      </c>
    </row>
    <row r="807" spans="1:16">
      <c r="A807" s="7" t="s">
        <v>107</v>
      </c>
      <c r="B807" s="7" t="s">
        <v>108</v>
      </c>
      <c r="C807" s="8">
        <v>0</v>
      </c>
      <c r="D807" s="12">
        <f t="shared" si="12"/>
        <v>0</v>
      </c>
      <c r="E807" s="8">
        <v>0</v>
      </c>
      <c r="F807" s="8">
        <v>0</v>
      </c>
      <c r="G807" s="8">
        <v>0</v>
      </c>
      <c r="H807" s="8">
        <v>0</v>
      </c>
      <c r="I807" s="8">
        <v>0</v>
      </c>
      <c r="J807" s="8">
        <v>0</v>
      </c>
      <c r="K807" s="8">
        <v>0</v>
      </c>
      <c r="L807" s="8">
        <v>0</v>
      </c>
      <c r="M807" s="8">
        <v>0</v>
      </c>
      <c r="N807" s="8">
        <v>0</v>
      </c>
      <c r="O807" s="8">
        <v>0</v>
      </c>
      <c r="P807" s="8">
        <v>0</v>
      </c>
    </row>
    <row r="808" spans="1:16">
      <c r="A808" s="7" t="s">
        <v>111</v>
      </c>
      <c r="B808" s="7" t="s">
        <v>112</v>
      </c>
      <c r="C808" s="8">
        <v>0</v>
      </c>
      <c r="D808" s="12">
        <f t="shared" si="12"/>
        <v>0</v>
      </c>
      <c r="E808" s="8">
        <v>0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</row>
    <row r="809" spans="1:16">
      <c r="A809" s="7" t="s">
        <v>137</v>
      </c>
      <c r="B809" s="7" t="s">
        <v>138</v>
      </c>
      <c r="C809" s="8">
        <v>0</v>
      </c>
      <c r="D809" s="12">
        <f t="shared" si="12"/>
        <v>0</v>
      </c>
      <c r="E809" s="8">
        <v>0</v>
      </c>
      <c r="F809" s="8">
        <v>0</v>
      </c>
      <c r="G809" s="8">
        <v>0</v>
      </c>
      <c r="H809" s="8">
        <v>0</v>
      </c>
      <c r="I809" s="8">
        <v>0</v>
      </c>
      <c r="J809" s="8">
        <v>0</v>
      </c>
      <c r="K809" s="8">
        <v>0</v>
      </c>
      <c r="L809" s="8">
        <v>0</v>
      </c>
      <c r="M809" s="8">
        <v>0</v>
      </c>
      <c r="N809" s="8">
        <v>0</v>
      </c>
      <c r="O809" s="8">
        <v>0</v>
      </c>
      <c r="P809" s="8">
        <v>0</v>
      </c>
    </row>
    <row r="810" spans="1:16">
      <c r="A810" s="7" t="s">
        <v>141</v>
      </c>
      <c r="B810" s="7" t="s">
        <v>142</v>
      </c>
      <c r="C810" s="8">
        <v>0</v>
      </c>
      <c r="D810" s="12">
        <f t="shared" si="12"/>
        <v>0</v>
      </c>
      <c r="E810" s="8">
        <v>0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</row>
    <row r="811" spans="1:16">
      <c r="A811" s="7" t="s">
        <v>217</v>
      </c>
      <c r="B811" s="7" t="s">
        <v>218</v>
      </c>
      <c r="C811" s="8">
        <v>0</v>
      </c>
      <c r="D811" s="12">
        <f t="shared" si="12"/>
        <v>0</v>
      </c>
      <c r="E811" s="8">
        <v>0</v>
      </c>
      <c r="F811" s="8">
        <v>0</v>
      </c>
      <c r="G811" s="8">
        <v>0</v>
      </c>
      <c r="H811" s="8">
        <v>0</v>
      </c>
      <c r="I811" s="8">
        <v>0</v>
      </c>
      <c r="J811" s="8">
        <v>0</v>
      </c>
      <c r="K811" s="8">
        <v>0</v>
      </c>
      <c r="L811" s="8">
        <v>0</v>
      </c>
      <c r="M811" s="8">
        <v>0</v>
      </c>
      <c r="N811" s="8">
        <v>0</v>
      </c>
      <c r="O811" s="8">
        <v>0</v>
      </c>
      <c r="P811" s="8">
        <v>0</v>
      </c>
    </row>
    <row r="812" spans="1:16">
      <c r="A812" s="7" t="s">
        <v>241</v>
      </c>
      <c r="B812" s="7" t="s">
        <v>242</v>
      </c>
      <c r="C812" s="8">
        <v>0</v>
      </c>
      <c r="D812" s="12">
        <f t="shared" si="12"/>
        <v>0</v>
      </c>
      <c r="E812" s="8">
        <v>0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</row>
    <row r="813" spans="1:16">
      <c r="A813" s="7" t="s">
        <v>281</v>
      </c>
      <c r="B813" s="7" t="s">
        <v>282</v>
      </c>
      <c r="C813" s="8">
        <v>0</v>
      </c>
      <c r="D813" s="12">
        <f t="shared" si="12"/>
        <v>0</v>
      </c>
      <c r="E813" s="8">
        <v>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</row>
    <row r="814" spans="1:16">
      <c r="A814" s="7" t="s">
        <v>289</v>
      </c>
      <c r="B814" s="7" t="s">
        <v>290</v>
      </c>
      <c r="C814" s="8">
        <v>0</v>
      </c>
      <c r="D814" s="12">
        <f t="shared" si="12"/>
        <v>0</v>
      </c>
      <c r="E814" s="8">
        <v>0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</row>
    <row r="815" spans="1:16">
      <c r="A815" s="7" t="s">
        <v>297</v>
      </c>
      <c r="B815" s="7" t="s">
        <v>298</v>
      </c>
      <c r="C815" s="8">
        <v>0</v>
      </c>
      <c r="D815" s="12">
        <f t="shared" si="12"/>
        <v>0</v>
      </c>
      <c r="E815" s="8">
        <v>0</v>
      </c>
      <c r="F815" s="8">
        <v>0</v>
      </c>
      <c r="G815" s="8">
        <v>0</v>
      </c>
      <c r="H815" s="8">
        <v>0</v>
      </c>
      <c r="I815" s="8">
        <v>0</v>
      </c>
      <c r="J815" s="8">
        <v>0</v>
      </c>
      <c r="K815" s="8">
        <v>0</v>
      </c>
      <c r="L815" s="8">
        <v>0</v>
      </c>
      <c r="M815" s="8">
        <v>0</v>
      </c>
      <c r="N815" s="8">
        <v>0</v>
      </c>
      <c r="O815" s="8">
        <v>0</v>
      </c>
      <c r="P815" s="8">
        <v>0</v>
      </c>
    </row>
    <row r="816" spans="1:16">
      <c r="A816" s="7" t="s">
        <v>619</v>
      </c>
      <c r="B816" s="7" t="s">
        <v>620</v>
      </c>
      <c r="C816" s="8">
        <v>0</v>
      </c>
      <c r="D816" s="12">
        <f t="shared" si="12"/>
        <v>0</v>
      </c>
      <c r="E816" s="8">
        <v>41.47</v>
      </c>
      <c r="F816" s="8">
        <v>-41.47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</row>
    <row r="817" spans="1:16">
      <c r="A817" s="7" t="s">
        <v>715</v>
      </c>
      <c r="B817" s="7" t="s">
        <v>716</v>
      </c>
      <c r="C817" s="8">
        <v>0</v>
      </c>
      <c r="D817" s="12">
        <f t="shared" si="12"/>
        <v>0</v>
      </c>
      <c r="E817" s="8">
        <v>0</v>
      </c>
      <c r="F817" s="8">
        <v>0</v>
      </c>
      <c r="G817" s="8">
        <v>0</v>
      </c>
      <c r="H817" s="8">
        <v>0</v>
      </c>
      <c r="I817" s="8">
        <v>0</v>
      </c>
      <c r="J817" s="8">
        <v>0</v>
      </c>
      <c r="K817" s="8">
        <v>0</v>
      </c>
      <c r="L817" s="8">
        <v>0</v>
      </c>
      <c r="M817" s="8">
        <v>0</v>
      </c>
      <c r="N817" s="8">
        <v>0</v>
      </c>
      <c r="O817" s="8">
        <v>0</v>
      </c>
      <c r="P817" s="8">
        <v>0</v>
      </c>
    </row>
    <row r="818" spans="1:16">
      <c r="A818" s="7" t="s">
        <v>913</v>
      </c>
      <c r="B818" s="7" t="s">
        <v>914</v>
      </c>
      <c r="C818" s="8">
        <v>0</v>
      </c>
      <c r="D818" s="12">
        <f t="shared" si="12"/>
        <v>0</v>
      </c>
      <c r="E818" s="8">
        <v>0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</row>
    <row r="819" spans="1:16">
      <c r="A819" s="7" t="s">
        <v>979</v>
      </c>
      <c r="B819" s="7" t="s">
        <v>980</v>
      </c>
      <c r="C819" s="8">
        <v>0</v>
      </c>
      <c r="D819" s="12">
        <f t="shared" si="12"/>
        <v>0</v>
      </c>
      <c r="E819" s="8">
        <v>0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</row>
    <row r="820" spans="1:16">
      <c r="A820" s="7" t="s">
        <v>1145</v>
      </c>
      <c r="B820" s="7" t="s">
        <v>1146</v>
      </c>
      <c r="C820" s="8">
        <v>0</v>
      </c>
      <c r="D820" s="12">
        <f t="shared" si="12"/>
        <v>0</v>
      </c>
      <c r="E820" s="8">
        <v>0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32.520000000000003</v>
      </c>
      <c r="L820" s="8">
        <v>0</v>
      </c>
      <c r="M820" s="8">
        <v>0</v>
      </c>
      <c r="N820" s="8">
        <v>0</v>
      </c>
      <c r="O820" s="8">
        <v>-32.520000000000003</v>
      </c>
      <c r="P820" s="8">
        <v>0</v>
      </c>
    </row>
    <row r="821" spans="1:16">
      <c r="A821" s="7" t="s">
        <v>1449</v>
      </c>
      <c r="B821" s="7" t="s">
        <v>1450</v>
      </c>
      <c r="C821" s="8">
        <v>0</v>
      </c>
      <c r="D821" s="12">
        <f t="shared" si="12"/>
        <v>0</v>
      </c>
      <c r="E821" s="8">
        <v>0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</row>
    <row r="822" spans="1:16">
      <c r="A822" s="7" t="s">
        <v>1542</v>
      </c>
      <c r="B822" s="7" t="s">
        <v>1543</v>
      </c>
      <c r="C822" s="8">
        <v>0</v>
      </c>
      <c r="D822" s="12">
        <f t="shared" si="12"/>
        <v>0</v>
      </c>
      <c r="E822" s="8">
        <v>0</v>
      </c>
      <c r="F822" s="8">
        <v>0</v>
      </c>
      <c r="G822" s="8">
        <v>0</v>
      </c>
      <c r="H822" s="8">
        <v>0</v>
      </c>
      <c r="I822" s="8">
        <v>0</v>
      </c>
      <c r="J822" s="8">
        <v>0</v>
      </c>
      <c r="K822" s="8">
        <v>0</v>
      </c>
      <c r="L822" s="8">
        <v>0</v>
      </c>
      <c r="M822" s="8">
        <v>0</v>
      </c>
      <c r="N822" s="8">
        <v>0</v>
      </c>
      <c r="O822" s="8">
        <v>0</v>
      </c>
      <c r="P822" s="8">
        <v>0</v>
      </c>
    </row>
    <row r="823" spans="1:16">
      <c r="A823" s="7" t="s">
        <v>49</v>
      </c>
      <c r="B823" s="7" t="s">
        <v>50</v>
      </c>
      <c r="C823" s="8">
        <v>-13.71</v>
      </c>
      <c r="D823" s="12">
        <f t="shared" si="12"/>
        <v>-8.6598700730194979E-6</v>
      </c>
      <c r="E823" s="8">
        <v>10.29</v>
      </c>
      <c r="F823" s="8">
        <v>0</v>
      </c>
      <c r="G823" s="8">
        <v>0</v>
      </c>
      <c r="H823" s="8">
        <v>0</v>
      </c>
      <c r="I823" s="8">
        <v>-24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</row>
    <row r="824" spans="1:16">
      <c r="A824" s="7" t="s">
        <v>1403</v>
      </c>
      <c r="B824" s="7" t="s">
        <v>1404</v>
      </c>
      <c r="C824" s="8">
        <v>-20.65</v>
      </c>
      <c r="D824" s="12">
        <f t="shared" si="12"/>
        <v>-1.304349504068947E-5</v>
      </c>
      <c r="E824" s="8">
        <v>-20.65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</row>
    <row r="825" spans="1:16">
      <c r="A825" s="7" t="s">
        <v>279</v>
      </c>
      <c r="B825" s="7" t="s">
        <v>280</v>
      </c>
      <c r="C825" s="8">
        <v>-46.57</v>
      </c>
      <c r="D825" s="12">
        <f t="shared" si="12"/>
        <v>-2.9415765813312767E-5</v>
      </c>
      <c r="E825" s="8">
        <v>0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-46.57</v>
      </c>
      <c r="N825" s="8">
        <v>0</v>
      </c>
      <c r="O825" s="8">
        <v>0</v>
      </c>
      <c r="P825" s="8">
        <v>0</v>
      </c>
    </row>
    <row r="826" spans="1:16">
      <c r="A826" s="7" t="s">
        <v>1437</v>
      </c>
      <c r="B826" s="7" t="s">
        <v>1438</v>
      </c>
      <c r="C826" s="8">
        <v>-75.05</v>
      </c>
      <c r="D826" s="12">
        <f t="shared" si="12"/>
        <v>-4.7405050983232187E-5</v>
      </c>
      <c r="E826" s="8">
        <v>0</v>
      </c>
      <c r="F826" s="8">
        <v>0</v>
      </c>
      <c r="G826" s="8">
        <v>0</v>
      </c>
      <c r="H826" s="8">
        <v>0</v>
      </c>
      <c r="I826" s="8">
        <v>0</v>
      </c>
      <c r="J826" s="8">
        <v>0</v>
      </c>
      <c r="K826" s="8">
        <v>0</v>
      </c>
      <c r="L826" s="8">
        <v>0</v>
      </c>
      <c r="M826" s="8">
        <v>-75.05</v>
      </c>
      <c r="N826" s="8">
        <v>0</v>
      </c>
      <c r="O826" s="8">
        <v>0</v>
      </c>
      <c r="P826" s="8">
        <v>0</v>
      </c>
    </row>
    <row r="827" spans="1:16">
      <c r="A827" s="7" t="s">
        <v>1582</v>
      </c>
      <c r="B827" s="7" t="s">
        <v>1583</v>
      </c>
      <c r="C827" s="8">
        <v>-3010.03</v>
      </c>
      <c r="D827" s="12">
        <f t="shared" si="12"/>
        <v>-1.9012741587083066E-3</v>
      </c>
      <c r="E827" s="8">
        <v>0</v>
      </c>
      <c r="F827" s="8">
        <v>0</v>
      </c>
      <c r="G827" s="8">
        <v>-3010.03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</row>
    <row r="829" spans="1:16" s="9" customFormat="1">
      <c r="B829" s="9" t="s">
        <v>1648</v>
      </c>
      <c r="C829" s="10">
        <f>SUM(C6:C827)</f>
        <v>1583164.6300000015</v>
      </c>
      <c r="D829" s="10"/>
    </row>
  </sheetData>
  <sortState ref="A6:O827">
    <sortCondition descending="1" ref="C6:C82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2"/>
  <sheetViews>
    <sheetView tabSelected="1" workbookViewId="0">
      <selection activeCell="B10" sqref="B10"/>
    </sheetView>
  </sheetViews>
  <sheetFormatPr baseColWidth="10" defaultRowHeight="12.75"/>
  <cols>
    <col min="1" max="1" width="19" style="2" bestFit="1" customWidth="1"/>
    <col min="2" max="2" width="69.7109375" style="2" bestFit="1" customWidth="1"/>
    <col min="3" max="3" width="14.42578125" style="2" bestFit="1" customWidth="1"/>
    <col min="4" max="4" width="14.42578125" style="2" customWidth="1"/>
    <col min="5" max="15" width="11.28515625" style="2" bestFit="1" customWidth="1"/>
    <col min="16" max="16" width="10.28515625" style="2" bestFit="1" customWidth="1"/>
    <col min="17" max="17" width="12.7109375" style="2" bestFit="1" customWidth="1"/>
    <col min="18" max="256" width="11.42578125" style="2"/>
    <col min="257" max="257" width="19" style="2" bestFit="1" customWidth="1"/>
    <col min="258" max="258" width="69.7109375" style="2" bestFit="1" customWidth="1"/>
    <col min="259" max="259" width="14.42578125" style="2" bestFit="1" customWidth="1"/>
    <col min="260" max="260" width="14.42578125" style="2" customWidth="1"/>
    <col min="261" max="271" width="11.28515625" style="2" bestFit="1" customWidth="1"/>
    <col min="272" max="272" width="10.28515625" style="2" bestFit="1" customWidth="1"/>
    <col min="273" max="273" width="12.7109375" style="2" bestFit="1" customWidth="1"/>
    <col min="274" max="512" width="11.42578125" style="2"/>
    <col min="513" max="513" width="19" style="2" bestFit="1" customWidth="1"/>
    <col min="514" max="514" width="69.7109375" style="2" bestFit="1" customWidth="1"/>
    <col min="515" max="515" width="14.42578125" style="2" bestFit="1" customWidth="1"/>
    <col min="516" max="516" width="14.42578125" style="2" customWidth="1"/>
    <col min="517" max="527" width="11.28515625" style="2" bestFit="1" customWidth="1"/>
    <col min="528" max="528" width="10.28515625" style="2" bestFit="1" customWidth="1"/>
    <col min="529" max="529" width="12.7109375" style="2" bestFit="1" customWidth="1"/>
    <col min="530" max="768" width="11.42578125" style="2"/>
    <col min="769" max="769" width="19" style="2" bestFit="1" customWidth="1"/>
    <col min="770" max="770" width="69.7109375" style="2" bestFit="1" customWidth="1"/>
    <col min="771" max="771" width="14.42578125" style="2" bestFit="1" customWidth="1"/>
    <col min="772" max="772" width="14.42578125" style="2" customWidth="1"/>
    <col min="773" max="783" width="11.28515625" style="2" bestFit="1" customWidth="1"/>
    <col min="784" max="784" width="10.28515625" style="2" bestFit="1" customWidth="1"/>
    <col min="785" max="785" width="12.7109375" style="2" bestFit="1" customWidth="1"/>
    <col min="786" max="1024" width="11.42578125" style="2"/>
    <col min="1025" max="1025" width="19" style="2" bestFit="1" customWidth="1"/>
    <col min="1026" max="1026" width="69.7109375" style="2" bestFit="1" customWidth="1"/>
    <col min="1027" max="1027" width="14.42578125" style="2" bestFit="1" customWidth="1"/>
    <col min="1028" max="1028" width="14.42578125" style="2" customWidth="1"/>
    <col min="1029" max="1039" width="11.28515625" style="2" bestFit="1" customWidth="1"/>
    <col min="1040" max="1040" width="10.28515625" style="2" bestFit="1" customWidth="1"/>
    <col min="1041" max="1041" width="12.7109375" style="2" bestFit="1" customWidth="1"/>
    <col min="1042" max="1280" width="11.42578125" style="2"/>
    <col min="1281" max="1281" width="19" style="2" bestFit="1" customWidth="1"/>
    <col min="1282" max="1282" width="69.7109375" style="2" bestFit="1" customWidth="1"/>
    <col min="1283" max="1283" width="14.42578125" style="2" bestFit="1" customWidth="1"/>
    <col min="1284" max="1284" width="14.42578125" style="2" customWidth="1"/>
    <col min="1285" max="1295" width="11.28515625" style="2" bestFit="1" customWidth="1"/>
    <col min="1296" max="1296" width="10.28515625" style="2" bestFit="1" customWidth="1"/>
    <col min="1297" max="1297" width="12.7109375" style="2" bestFit="1" customWidth="1"/>
    <col min="1298" max="1536" width="11.42578125" style="2"/>
    <col min="1537" max="1537" width="19" style="2" bestFit="1" customWidth="1"/>
    <col min="1538" max="1538" width="69.7109375" style="2" bestFit="1" customWidth="1"/>
    <col min="1539" max="1539" width="14.42578125" style="2" bestFit="1" customWidth="1"/>
    <col min="1540" max="1540" width="14.42578125" style="2" customWidth="1"/>
    <col min="1541" max="1551" width="11.28515625" style="2" bestFit="1" customWidth="1"/>
    <col min="1552" max="1552" width="10.28515625" style="2" bestFit="1" customWidth="1"/>
    <col min="1553" max="1553" width="12.7109375" style="2" bestFit="1" customWidth="1"/>
    <col min="1554" max="1792" width="11.42578125" style="2"/>
    <col min="1793" max="1793" width="19" style="2" bestFit="1" customWidth="1"/>
    <col min="1794" max="1794" width="69.7109375" style="2" bestFit="1" customWidth="1"/>
    <col min="1795" max="1795" width="14.42578125" style="2" bestFit="1" customWidth="1"/>
    <col min="1796" max="1796" width="14.42578125" style="2" customWidth="1"/>
    <col min="1797" max="1807" width="11.28515625" style="2" bestFit="1" customWidth="1"/>
    <col min="1808" max="1808" width="10.28515625" style="2" bestFit="1" customWidth="1"/>
    <col min="1809" max="1809" width="12.7109375" style="2" bestFit="1" customWidth="1"/>
    <col min="1810" max="2048" width="11.42578125" style="2"/>
    <col min="2049" max="2049" width="19" style="2" bestFit="1" customWidth="1"/>
    <col min="2050" max="2050" width="69.7109375" style="2" bestFit="1" customWidth="1"/>
    <col min="2051" max="2051" width="14.42578125" style="2" bestFit="1" customWidth="1"/>
    <col min="2052" max="2052" width="14.42578125" style="2" customWidth="1"/>
    <col min="2053" max="2063" width="11.28515625" style="2" bestFit="1" customWidth="1"/>
    <col min="2064" max="2064" width="10.28515625" style="2" bestFit="1" customWidth="1"/>
    <col min="2065" max="2065" width="12.7109375" style="2" bestFit="1" customWidth="1"/>
    <col min="2066" max="2304" width="11.42578125" style="2"/>
    <col min="2305" max="2305" width="19" style="2" bestFit="1" customWidth="1"/>
    <col min="2306" max="2306" width="69.7109375" style="2" bestFit="1" customWidth="1"/>
    <col min="2307" max="2307" width="14.42578125" style="2" bestFit="1" customWidth="1"/>
    <col min="2308" max="2308" width="14.42578125" style="2" customWidth="1"/>
    <col min="2309" max="2319" width="11.28515625" style="2" bestFit="1" customWidth="1"/>
    <col min="2320" max="2320" width="10.28515625" style="2" bestFit="1" customWidth="1"/>
    <col min="2321" max="2321" width="12.7109375" style="2" bestFit="1" customWidth="1"/>
    <col min="2322" max="2560" width="11.42578125" style="2"/>
    <col min="2561" max="2561" width="19" style="2" bestFit="1" customWidth="1"/>
    <col min="2562" max="2562" width="69.7109375" style="2" bestFit="1" customWidth="1"/>
    <col min="2563" max="2563" width="14.42578125" style="2" bestFit="1" customWidth="1"/>
    <col min="2564" max="2564" width="14.42578125" style="2" customWidth="1"/>
    <col min="2565" max="2575" width="11.28515625" style="2" bestFit="1" customWidth="1"/>
    <col min="2576" max="2576" width="10.28515625" style="2" bestFit="1" customWidth="1"/>
    <col min="2577" max="2577" width="12.7109375" style="2" bestFit="1" customWidth="1"/>
    <col min="2578" max="2816" width="11.42578125" style="2"/>
    <col min="2817" max="2817" width="19" style="2" bestFit="1" customWidth="1"/>
    <col min="2818" max="2818" width="69.7109375" style="2" bestFit="1" customWidth="1"/>
    <col min="2819" max="2819" width="14.42578125" style="2" bestFit="1" customWidth="1"/>
    <col min="2820" max="2820" width="14.42578125" style="2" customWidth="1"/>
    <col min="2821" max="2831" width="11.28515625" style="2" bestFit="1" customWidth="1"/>
    <col min="2832" max="2832" width="10.28515625" style="2" bestFit="1" customWidth="1"/>
    <col min="2833" max="2833" width="12.7109375" style="2" bestFit="1" customWidth="1"/>
    <col min="2834" max="3072" width="11.42578125" style="2"/>
    <col min="3073" max="3073" width="19" style="2" bestFit="1" customWidth="1"/>
    <col min="3074" max="3074" width="69.7109375" style="2" bestFit="1" customWidth="1"/>
    <col min="3075" max="3075" width="14.42578125" style="2" bestFit="1" customWidth="1"/>
    <col min="3076" max="3076" width="14.42578125" style="2" customWidth="1"/>
    <col min="3077" max="3087" width="11.28515625" style="2" bestFit="1" customWidth="1"/>
    <col min="3088" max="3088" width="10.28515625" style="2" bestFit="1" customWidth="1"/>
    <col min="3089" max="3089" width="12.7109375" style="2" bestFit="1" customWidth="1"/>
    <col min="3090" max="3328" width="11.42578125" style="2"/>
    <col min="3329" max="3329" width="19" style="2" bestFit="1" customWidth="1"/>
    <col min="3330" max="3330" width="69.7109375" style="2" bestFit="1" customWidth="1"/>
    <col min="3331" max="3331" width="14.42578125" style="2" bestFit="1" customWidth="1"/>
    <col min="3332" max="3332" width="14.42578125" style="2" customWidth="1"/>
    <col min="3333" max="3343" width="11.28515625" style="2" bestFit="1" customWidth="1"/>
    <col min="3344" max="3344" width="10.28515625" style="2" bestFit="1" customWidth="1"/>
    <col min="3345" max="3345" width="12.7109375" style="2" bestFit="1" customWidth="1"/>
    <col min="3346" max="3584" width="11.42578125" style="2"/>
    <col min="3585" max="3585" width="19" style="2" bestFit="1" customWidth="1"/>
    <col min="3586" max="3586" width="69.7109375" style="2" bestFit="1" customWidth="1"/>
    <col min="3587" max="3587" width="14.42578125" style="2" bestFit="1" customWidth="1"/>
    <col min="3588" max="3588" width="14.42578125" style="2" customWidth="1"/>
    <col min="3589" max="3599" width="11.28515625" style="2" bestFit="1" customWidth="1"/>
    <col min="3600" max="3600" width="10.28515625" style="2" bestFit="1" customWidth="1"/>
    <col min="3601" max="3601" width="12.7109375" style="2" bestFit="1" customWidth="1"/>
    <col min="3602" max="3840" width="11.42578125" style="2"/>
    <col min="3841" max="3841" width="19" style="2" bestFit="1" customWidth="1"/>
    <col min="3842" max="3842" width="69.7109375" style="2" bestFit="1" customWidth="1"/>
    <col min="3843" max="3843" width="14.42578125" style="2" bestFit="1" customWidth="1"/>
    <col min="3844" max="3844" width="14.42578125" style="2" customWidth="1"/>
    <col min="3845" max="3855" width="11.28515625" style="2" bestFit="1" customWidth="1"/>
    <col min="3856" max="3856" width="10.28515625" style="2" bestFit="1" customWidth="1"/>
    <col min="3857" max="3857" width="12.7109375" style="2" bestFit="1" customWidth="1"/>
    <col min="3858" max="4096" width="11.42578125" style="2"/>
    <col min="4097" max="4097" width="19" style="2" bestFit="1" customWidth="1"/>
    <col min="4098" max="4098" width="69.7109375" style="2" bestFit="1" customWidth="1"/>
    <col min="4099" max="4099" width="14.42578125" style="2" bestFit="1" customWidth="1"/>
    <col min="4100" max="4100" width="14.42578125" style="2" customWidth="1"/>
    <col min="4101" max="4111" width="11.28515625" style="2" bestFit="1" customWidth="1"/>
    <col min="4112" max="4112" width="10.28515625" style="2" bestFit="1" customWidth="1"/>
    <col min="4113" max="4113" width="12.7109375" style="2" bestFit="1" customWidth="1"/>
    <col min="4114" max="4352" width="11.42578125" style="2"/>
    <col min="4353" max="4353" width="19" style="2" bestFit="1" customWidth="1"/>
    <col min="4354" max="4354" width="69.7109375" style="2" bestFit="1" customWidth="1"/>
    <col min="4355" max="4355" width="14.42578125" style="2" bestFit="1" customWidth="1"/>
    <col min="4356" max="4356" width="14.42578125" style="2" customWidth="1"/>
    <col min="4357" max="4367" width="11.28515625" style="2" bestFit="1" customWidth="1"/>
    <col min="4368" max="4368" width="10.28515625" style="2" bestFit="1" customWidth="1"/>
    <col min="4369" max="4369" width="12.7109375" style="2" bestFit="1" customWidth="1"/>
    <col min="4370" max="4608" width="11.42578125" style="2"/>
    <col min="4609" max="4609" width="19" style="2" bestFit="1" customWidth="1"/>
    <col min="4610" max="4610" width="69.7109375" style="2" bestFit="1" customWidth="1"/>
    <col min="4611" max="4611" width="14.42578125" style="2" bestFit="1" customWidth="1"/>
    <col min="4612" max="4612" width="14.42578125" style="2" customWidth="1"/>
    <col min="4613" max="4623" width="11.28515625" style="2" bestFit="1" customWidth="1"/>
    <col min="4624" max="4624" width="10.28515625" style="2" bestFit="1" customWidth="1"/>
    <col min="4625" max="4625" width="12.7109375" style="2" bestFit="1" customWidth="1"/>
    <col min="4626" max="4864" width="11.42578125" style="2"/>
    <col min="4865" max="4865" width="19" style="2" bestFit="1" customWidth="1"/>
    <col min="4866" max="4866" width="69.7109375" style="2" bestFit="1" customWidth="1"/>
    <col min="4867" max="4867" width="14.42578125" style="2" bestFit="1" customWidth="1"/>
    <col min="4868" max="4868" width="14.42578125" style="2" customWidth="1"/>
    <col min="4869" max="4879" width="11.28515625" style="2" bestFit="1" customWidth="1"/>
    <col min="4880" max="4880" width="10.28515625" style="2" bestFit="1" customWidth="1"/>
    <col min="4881" max="4881" width="12.7109375" style="2" bestFit="1" customWidth="1"/>
    <col min="4882" max="5120" width="11.42578125" style="2"/>
    <col min="5121" max="5121" width="19" style="2" bestFit="1" customWidth="1"/>
    <col min="5122" max="5122" width="69.7109375" style="2" bestFit="1" customWidth="1"/>
    <col min="5123" max="5123" width="14.42578125" style="2" bestFit="1" customWidth="1"/>
    <col min="5124" max="5124" width="14.42578125" style="2" customWidth="1"/>
    <col min="5125" max="5135" width="11.28515625" style="2" bestFit="1" customWidth="1"/>
    <col min="5136" max="5136" width="10.28515625" style="2" bestFit="1" customWidth="1"/>
    <col min="5137" max="5137" width="12.7109375" style="2" bestFit="1" customWidth="1"/>
    <col min="5138" max="5376" width="11.42578125" style="2"/>
    <col min="5377" max="5377" width="19" style="2" bestFit="1" customWidth="1"/>
    <col min="5378" max="5378" width="69.7109375" style="2" bestFit="1" customWidth="1"/>
    <col min="5379" max="5379" width="14.42578125" style="2" bestFit="1" customWidth="1"/>
    <col min="5380" max="5380" width="14.42578125" style="2" customWidth="1"/>
    <col min="5381" max="5391" width="11.28515625" style="2" bestFit="1" customWidth="1"/>
    <col min="5392" max="5392" width="10.28515625" style="2" bestFit="1" customWidth="1"/>
    <col min="5393" max="5393" width="12.7109375" style="2" bestFit="1" customWidth="1"/>
    <col min="5394" max="5632" width="11.42578125" style="2"/>
    <col min="5633" max="5633" width="19" style="2" bestFit="1" customWidth="1"/>
    <col min="5634" max="5634" width="69.7109375" style="2" bestFit="1" customWidth="1"/>
    <col min="5635" max="5635" width="14.42578125" style="2" bestFit="1" customWidth="1"/>
    <col min="5636" max="5636" width="14.42578125" style="2" customWidth="1"/>
    <col min="5637" max="5647" width="11.28515625" style="2" bestFit="1" customWidth="1"/>
    <col min="5648" max="5648" width="10.28515625" style="2" bestFit="1" customWidth="1"/>
    <col min="5649" max="5649" width="12.7109375" style="2" bestFit="1" customWidth="1"/>
    <col min="5650" max="5888" width="11.42578125" style="2"/>
    <col min="5889" max="5889" width="19" style="2" bestFit="1" customWidth="1"/>
    <col min="5890" max="5890" width="69.7109375" style="2" bestFit="1" customWidth="1"/>
    <col min="5891" max="5891" width="14.42578125" style="2" bestFit="1" customWidth="1"/>
    <col min="5892" max="5892" width="14.42578125" style="2" customWidth="1"/>
    <col min="5893" max="5903" width="11.28515625" style="2" bestFit="1" customWidth="1"/>
    <col min="5904" max="5904" width="10.28515625" style="2" bestFit="1" customWidth="1"/>
    <col min="5905" max="5905" width="12.7109375" style="2" bestFit="1" customWidth="1"/>
    <col min="5906" max="6144" width="11.42578125" style="2"/>
    <col min="6145" max="6145" width="19" style="2" bestFit="1" customWidth="1"/>
    <col min="6146" max="6146" width="69.7109375" style="2" bestFit="1" customWidth="1"/>
    <col min="6147" max="6147" width="14.42578125" style="2" bestFit="1" customWidth="1"/>
    <col min="6148" max="6148" width="14.42578125" style="2" customWidth="1"/>
    <col min="6149" max="6159" width="11.28515625" style="2" bestFit="1" customWidth="1"/>
    <col min="6160" max="6160" width="10.28515625" style="2" bestFit="1" customWidth="1"/>
    <col min="6161" max="6161" width="12.7109375" style="2" bestFit="1" customWidth="1"/>
    <col min="6162" max="6400" width="11.42578125" style="2"/>
    <col min="6401" max="6401" width="19" style="2" bestFit="1" customWidth="1"/>
    <col min="6402" max="6402" width="69.7109375" style="2" bestFit="1" customWidth="1"/>
    <col min="6403" max="6403" width="14.42578125" style="2" bestFit="1" customWidth="1"/>
    <col min="6404" max="6404" width="14.42578125" style="2" customWidth="1"/>
    <col min="6405" max="6415" width="11.28515625" style="2" bestFit="1" customWidth="1"/>
    <col min="6416" max="6416" width="10.28515625" style="2" bestFit="1" customWidth="1"/>
    <col min="6417" max="6417" width="12.7109375" style="2" bestFit="1" customWidth="1"/>
    <col min="6418" max="6656" width="11.42578125" style="2"/>
    <col min="6657" max="6657" width="19" style="2" bestFit="1" customWidth="1"/>
    <col min="6658" max="6658" width="69.7109375" style="2" bestFit="1" customWidth="1"/>
    <col min="6659" max="6659" width="14.42578125" style="2" bestFit="1" customWidth="1"/>
    <col min="6660" max="6660" width="14.42578125" style="2" customWidth="1"/>
    <col min="6661" max="6671" width="11.28515625" style="2" bestFit="1" customWidth="1"/>
    <col min="6672" max="6672" width="10.28515625" style="2" bestFit="1" customWidth="1"/>
    <col min="6673" max="6673" width="12.7109375" style="2" bestFit="1" customWidth="1"/>
    <col min="6674" max="6912" width="11.42578125" style="2"/>
    <col min="6913" max="6913" width="19" style="2" bestFit="1" customWidth="1"/>
    <col min="6914" max="6914" width="69.7109375" style="2" bestFit="1" customWidth="1"/>
    <col min="6915" max="6915" width="14.42578125" style="2" bestFit="1" customWidth="1"/>
    <col min="6916" max="6916" width="14.42578125" style="2" customWidth="1"/>
    <col min="6917" max="6927" width="11.28515625" style="2" bestFit="1" customWidth="1"/>
    <col min="6928" max="6928" width="10.28515625" style="2" bestFit="1" customWidth="1"/>
    <col min="6929" max="6929" width="12.7109375" style="2" bestFit="1" customWidth="1"/>
    <col min="6930" max="7168" width="11.42578125" style="2"/>
    <col min="7169" max="7169" width="19" style="2" bestFit="1" customWidth="1"/>
    <col min="7170" max="7170" width="69.7109375" style="2" bestFit="1" customWidth="1"/>
    <col min="7171" max="7171" width="14.42578125" style="2" bestFit="1" customWidth="1"/>
    <col min="7172" max="7172" width="14.42578125" style="2" customWidth="1"/>
    <col min="7173" max="7183" width="11.28515625" style="2" bestFit="1" customWidth="1"/>
    <col min="7184" max="7184" width="10.28515625" style="2" bestFit="1" customWidth="1"/>
    <col min="7185" max="7185" width="12.7109375" style="2" bestFit="1" customWidth="1"/>
    <col min="7186" max="7424" width="11.42578125" style="2"/>
    <col min="7425" max="7425" width="19" style="2" bestFit="1" customWidth="1"/>
    <col min="7426" max="7426" width="69.7109375" style="2" bestFit="1" customWidth="1"/>
    <col min="7427" max="7427" width="14.42578125" style="2" bestFit="1" customWidth="1"/>
    <col min="7428" max="7428" width="14.42578125" style="2" customWidth="1"/>
    <col min="7429" max="7439" width="11.28515625" style="2" bestFit="1" customWidth="1"/>
    <col min="7440" max="7440" width="10.28515625" style="2" bestFit="1" customWidth="1"/>
    <col min="7441" max="7441" width="12.7109375" style="2" bestFit="1" customWidth="1"/>
    <col min="7442" max="7680" width="11.42578125" style="2"/>
    <col min="7681" max="7681" width="19" style="2" bestFit="1" customWidth="1"/>
    <col min="7682" max="7682" width="69.7109375" style="2" bestFit="1" customWidth="1"/>
    <col min="7683" max="7683" width="14.42578125" style="2" bestFit="1" customWidth="1"/>
    <col min="7684" max="7684" width="14.42578125" style="2" customWidth="1"/>
    <col min="7685" max="7695" width="11.28515625" style="2" bestFit="1" customWidth="1"/>
    <col min="7696" max="7696" width="10.28515625" style="2" bestFit="1" customWidth="1"/>
    <col min="7697" max="7697" width="12.7109375" style="2" bestFit="1" customWidth="1"/>
    <col min="7698" max="7936" width="11.42578125" style="2"/>
    <col min="7937" max="7937" width="19" style="2" bestFit="1" customWidth="1"/>
    <col min="7938" max="7938" width="69.7109375" style="2" bestFit="1" customWidth="1"/>
    <col min="7939" max="7939" width="14.42578125" style="2" bestFit="1" customWidth="1"/>
    <col min="7940" max="7940" width="14.42578125" style="2" customWidth="1"/>
    <col min="7941" max="7951" width="11.28515625" style="2" bestFit="1" customWidth="1"/>
    <col min="7952" max="7952" width="10.28515625" style="2" bestFit="1" customWidth="1"/>
    <col min="7953" max="7953" width="12.7109375" style="2" bestFit="1" customWidth="1"/>
    <col min="7954" max="8192" width="11.42578125" style="2"/>
    <col min="8193" max="8193" width="19" style="2" bestFit="1" customWidth="1"/>
    <col min="8194" max="8194" width="69.7109375" style="2" bestFit="1" customWidth="1"/>
    <col min="8195" max="8195" width="14.42578125" style="2" bestFit="1" customWidth="1"/>
    <col min="8196" max="8196" width="14.42578125" style="2" customWidth="1"/>
    <col min="8197" max="8207" width="11.28515625" style="2" bestFit="1" customWidth="1"/>
    <col min="8208" max="8208" width="10.28515625" style="2" bestFit="1" customWidth="1"/>
    <col min="8209" max="8209" width="12.7109375" style="2" bestFit="1" customWidth="1"/>
    <col min="8210" max="8448" width="11.42578125" style="2"/>
    <col min="8449" max="8449" width="19" style="2" bestFit="1" customWidth="1"/>
    <col min="8450" max="8450" width="69.7109375" style="2" bestFit="1" customWidth="1"/>
    <col min="8451" max="8451" width="14.42578125" style="2" bestFit="1" customWidth="1"/>
    <col min="8452" max="8452" width="14.42578125" style="2" customWidth="1"/>
    <col min="8453" max="8463" width="11.28515625" style="2" bestFit="1" customWidth="1"/>
    <col min="8464" max="8464" width="10.28515625" style="2" bestFit="1" customWidth="1"/>
    <col min="8465" max="8465" width="12.7109375" style="2" bestFit="1" customWidth="1"/>
    <col min="8466" max="8704" width="11.42578125" style="2"/>
    <col min="8705" max="8705" width="19" style="2" bestFit="1" customWidth="1"/>
    <col min="8706" max="8706" width="69.7109375" style="2" bestFit="1" customWidth="1"/>
    <col min="8707" max="8707" width="14.42578125" style="2" bestFit="1" customWidth="1"/>
    <col min="8708" max="8708" width="14.42578125" style="2" customWidth="1"/>
    <col min="8709" max="8719" width="11.28515625" style="2" bestFit="1" customWidth="1"/>
    <col min="8720" max="8720" width="10.28515625" style="2" bestFit="1" customWidth="1"/>
    <col min="8721" max="8721" width="12.7109375" style="2" bestFit="1" customWidth="1"/>
    <col min="8722" max="8960" width="11.42578125" style="2"/>
    <col min="8961" max="8961" width="19" style="2" bestFit="1" customWidth="1"/>
    <col min="8962" max="8962" width="69.7109375" style="2" bestFit="1" customWidth="1"/>
    <col min="8963" max="8963" width="14.42578125" style="2" bestFit="1" customWidth="1"/>
    <col min="8964" max="8964" width="14.42578125" style="2" customWidth="1"/>
    <col min="8965" max="8975" width="11.28515625" style="2" bestFit="1" customWidth="1"/>
    <col min="8976" max="8976" width="10.28515625" style="2" bestFit="1" customWidth="1"/>
    <col min="8977" max="8977" width="12.7109375" style="2" bestFit="1" customWidth="1"/>
    <col min="8978" max="9216" width="11.42578125" style="2"/>
    <col min="9217" max="9217" width="19" style="2" bestFit="1" customWidth="1"/>
    <col min="9218" max="9218" width="69.7109375" style="2" bestFit="1" customWidth="1"/>
    <col min="9219" max="9219" width="14.42578125" style="2" bestFit="1" customWidth="1"/>
    <col min="9220" max="9220" width="14.42578125" style="2" customWidth="1"/>
    <col min="9221" max="9231" width="11.28515625" style="2" bestFit="1" customWidth="1"/>
    <col min="9232" max="9232" width="10.28515625" style="2" bestFit="1" customWidth="1"/>
    <col min="9233" max="9233" width="12.7109375" style="2" bestFit="1" customWidth="1"/>
    <col min="9234" max="9472" width="11.42578125" style="2"/>
    <col min="9473" max="9473" width="19" style="2" bestFit="1" customWidth="1"/>
    <col min="9474" max="9474" width="69.7109375" style="2" bestFit="1" customWidth="1"/>
    <col min="9475" max="9475" width="14.42578125" style="2" bestFit="1" customWidth="1"/>
    <col min="9476" max="9476" width="14.42578125" style="2" customWidth="1"/>
    <col min="9477" max="9487" width="11.28515625" style="2" bestFit="1" customWidth="1"/>
    <col min="9488" max="9488" width="10.28515625" style="2" bestFit="1" customWidth="1"/>
    <col min="9489" max="9489" width="12.7109375" style="2" bestFit="1" customWidth="1"/>
    <col min="9490" max="9728" width="11.42578125" style="2"/>
    <col min="9729" max="9729" width="19" style="2" bestFit="1" customWidth="1"/>
    <col min="9730" max="9730" width="69.7109375" style="2" bestFit="1" customWidth="1"/>
    <col min="9731" max="9731" width="14.42578125" style="2" bestFit="1" customWidth="1"/>
    <col min="9732" max="9732" width="14.42578125" style="2" customWidth="1"/>
    <col min="9733" max="9743" width="11.28515625" style="2" bestFit="1" customWidth="1"/>
    <col min="9744" max="9744" width="10.28515625" style="2" bestFit="1" customWidth="1"/>
    <col min="9745" max="9745" width="12.7109375" style="2" bestFit="1" customWidth="1"/>
    <col min="9746" max="9984" width="11.42578125" style="2"/>
    <col min="9985" max="9985" width="19" style="2" bestFit="1" customWidth="1"/>
    <col min="9986" max="9986" width="69.7109375" style="2" bestFit="1" customWidth="1"/>
    <col min="9987" max="9987" width="14.42578125" style="2" bestFit="1" customWidth="1"/>
    <col min="9988" max="9988" width="14.42578125" style="2" customWidth="1"/>
    <col min="9989" max="9999" width="11.28515625" style="2" bestFit="1" customWidth="1"/>
    <col min="10000" max="10000" width="10.28515625" style="2" bestFit="1" customWidth="1"/>
    <col min="10001" max="10001" width="12.7109375" style="2" bestFit="1" customWidth="1"/>
    <col min="10002" max="10240" width="11.42578125" style="2"/>
    <col min="10241" max="10241" width="19" style="2" bestFit="1" customWidth="1"/>
    <col min="10242" max="10242" width="69.7109375" style="2" bestFit="1" customWidth="1"/>
    <col min="10243" max="10243" width="14.42578125" style="2" bestFit="1" customWidth="1"/>
    <col min="10244" max="10244" width="14.42578125" style="2" customWidth="1"/>
    <col min="10245" max="10255" width="11.28515625" style="2" bestFit="1" customWidth="1"/>
    <col min="10256" max="10256" width="10.28515625" style="2" bestFit="1" customWidth="1"/>
    <col min="10257" max="10257" width="12.7109375" style="2" bestFit="1" customWidth="1"/>
    <col min="10258" max="10496" width="11.42578125" style="2"/>
    <col min="10497" max="10497" width="19" style="2" bestFit="1" customWidth="1"/>
    <col min="10498" max="10498" width="69.7109375" style="2" bestFit="1" customWidth="1"/>
    <col min="10499" max="10499" width="14.42578125" style="2" bestFit="1" customWidth="1"/>
    <col min="10500" max="10500" width="14.42578125" style="2" customWidth="1"/>
    <col min="10501" max="10511" width="11.28515625" style="2" bestFit="1" customWidth="1"/>
    <col min="10512" max="10512" width="10.28515625" style="2" bestFit="1" customWidth="1"/>
    <col min="10513" max="10513" width="12.7109375" style="2" bestFit="1" customWidth="1"/>
    <col min="10514" max="10752" width="11.42578125" style="2"/>
    <col min="10753" max="10753" width="19" style="2" bestFit="1" customWidth="1"/>
    <col min="10754" max="10754" width="69.7109375" style="2" bestFit="1" customWidth="1"/>
    <col min="10755" max="10755" width="14.42578125" style="2" bestFit="1" customWidth="1"/>
    <col min="10756" max="10756" width="14.42578125" style="2" customWidth="1"/>
    <col min="10757" max="10767" width="11.28515625" style="2" bestFit="1" customWidth="1"/>
    <col min="10768" max="10768" width="10.28515625" style="2" bestFit="1" customWidth="1"/>
    <col min="10769" max="10769" width="12.7109375" style="2" bestFit="1" customWidth="1"/>
    <col min="10770" max="11008" width="11.42578125" style="2"/>
    <col min="11009" max="11009" width="19" style="2" bestFit="1" customWidth="1"/>
    <col min="11010" max="11010" width="69.7109375" style="2" bestFit="1" customWidth="1"/>
    <col min="11011" max="11011" width="14.42578125" style="2" bestFit="1" customWidth="1"/>
    <col min="11012" max="11012" width="14.42578125" style="2" customWidth="1"/>
    <col min="11013" max="11023" width="11.28515625" style="2" bestFit="1" customWidth="1"/>
    <col min="11024" max="11024" width="10.28515625" style="2" bestFit="1" customWidth="1"/>
    <col min="11025" max="11025" width="12.7109375" style="2" bestFit="1" customWidth="1"/>
    <col min="11026" max="11264" width="11.42578125" style="2"/>
    <col min="11265" max="11265" width="19" style="2" bestFit="1" customWidth="1"/>
    <col min="11266" max="11266" width="69.7109375" style="2" bestFit="1" customWidth="1"/>
    <col min="11267" max="11267" width="14.42578125" style="2" bestFit="1" customWidth="1"/>
    <col min="11268" max="11268" width="14.42578125" style="2" customWidth="1"/>
    <col min="11269" max="11279" width="11.28515625" style="2" bestFit="1" customWidth="1"/>
    <col min="11280" max="11280" width="10.28515625" style="2" bestFit="1" customWidth="1"/>
    <col min="11281" max="11281" width="12.7109375" style="2" bestFit="1" customWidth="1"/>
    <col min="11282" max="11520" width="11.42578125" style="2"/>
    <col min="11521" max="11521" width="19" style="2" bestFit="1" customWidth="1"/>
    <col min="11522" max="11522" width="69.7109375" style="2" bestFit="1" customWidth="1"/>
    <col min="11523" max="11523" width="14.42578125" style="2" bestFit="1" customWidth="1"/>
    <col min="11524" max="11524" width="14.42578125" style="2" customWidth="1"/>
    <col min="11525" max="11535" width="11.28515625" style="2" bestFit="1" customWidth="1"/>
    <col min="11536" max="11536" width="10.28515625" style="2" bestFit="1" customWidth="1"/>
    <col min="11537" max="11537" width="12.7109375" style="2" bestFit="1" customWidth="1"/>
    <col min="11538" max="11776" width="11.42578125" style="2"/>
    <col min="11777" max="11777" width="19" style="2" bestFit="1" customWidth="1"/>
    <col min="11778" max="11778" width="69.7109375" style="2" bestFit="1" customWidth="1"/>
    <col min="11779" max="11779" width="14.42578125" style="2" bestFit="1" customWidth="1"/>
    <col min="11780" max="11780" width="14.42578125" style="2" customWidth="1"/>
    <col min="11781" max="11791" width="11.28515625" style="2" bestFit="1" customWidth="1"/>
    <col min="11792" max="11792" width="10.28515625" style="2" bestFit="1" customWidth="1"/>
    <col min="11793" max="11793" width="12.7109375" style="2" bestFit="1" customWidth="1"/>
    <col min="11794" max="12032" width="11.42578125" style="2"/>
    <col min="12033" max="12033" width="19" style="2" bestFit="1" customWidth="1"/>
    <col min="12034" max="12034" width="69.7109375" style="2" bestFit="1" customWidth="1"/>
    <col min="12035" max="12035" width="14.42578125" style="2" bestFit="1" customWidth="1"/>
    <col min="12036" max="12036" width="14.42578125" style="2" customWidth="1"/>
    <col min="12037" max="12047" width="11.28515625" style="2" bestFit="1" customWidth="1"/>
    <col min="12048" max="12048" width="10.28515625" style="2" bestFit="1" customWidth="1"/>
    <col min="12049" max="12049" width="12.7109375" style="2" bestFit="1" customWidth="1"/>
    <col min="12050" max="12288" width="11.42578125" style="2"/>
    <col min="12289" max="12289" width="19" style="2" bestFit="1" customWidth="1"/>
    <col min="12290" max="12290" width="69.7109375" style="2" bestFit="1" customWidth="1"/>
    <col min="12291" max="12291" width="14.42578125" style="2" bestFit="1" customWidth="1"/>
    <col min="12292" max="12292" width="14.42578125" style="2" customWidth="1"/>
    <col min="12293" max="12303" width="11.28515625" style="2" bestFit="1" customWidth="1"/>
    <col min="12304" max="12304" width="10.28515625" style="2" bestFit="1" customWidth="1"/>
    <col min="12305" max="12305" width="12.7109375" style="2" bestFit="1" customWidth="1"/>
    <col min="12306" max="12544" width="11.42578125" style="2"/>
    <col min="12545" max="12545" width="19" style="2" bestFit="1" customWidth="1"/>
    <col min="12546" max="12546" width="69.7109375" style="2" bestFit="1" customWidth="1"/>
    <col min="12547" max="12547" width="14.42578125" style="2" bestFit="1" customWidth="1"/>
    <col min="12548" max="12548" width="14.42578125" style="2" customWidth="1"/>
    <col min="12549" max="12559" width="11.28515625" style="2" bestFit="1" customWidth="1"/>
    <col min="12560" max="12560" width="10.28515625" style="2" bestFit="1" customWidth="1"/>
    <col min="12561" max="12561" width="12.7109375" style="2" bestFit="1" customWidth="1"/>
    <col min="12562" max="12800" width="11.42578125" style="2"/>
    <col min="12801" max="12801" width="19" style="2" bestFit="1" customWidth="1"/>
    <col min="12802" max="12802" width="69.7109375" style="2" bestFit="1" customWidth="1"/>
    <col min="12803" max="12803" width="14.42578125" style="2" bestFit="1" customWidth="1"/>
    <col min="12804" max="12804" width="14.42578125" style="2" customWidth="1"/>
    <col min="12805" max="12815" width="11.28515625" style="2" bestFit="1" customWidth="1"/>
    <col min="12816" max="12816" width="10.28515625" style="2" bestFit="1" customWidth="1"/>
    <col min="12817" max="12817" width="12.7109375" style="2" bestFit="1" customWidth="1"/>
    <col min="12818" max="13056" width="11.42578125" style="2"/>
    <col min="13057" max="13057" width="19" style="2" bestFit="1" customWidth="1"/>
    <col min="13058" max="13058" width="69.7109375" style="2" bestFit="1" customWidth="1"/>
    <col min="13059" max="13059" width="14.42578125" style="2" bestFit="1" customWidth="1"/>
    <col min="13060" max="13060" width="14.42578125" style="2" customWidth="1"/>
    <col min="13061" max="13071" width="11.28515625" style="2" bestFit="1" customWidth="1"/>
    <col min="13072" max="13072" width="10.28515625" style="2" bestFit="1" customWidth="1"/>
    <col min="13073" max="13073" width="12.7109375" style="2" bestFit="1" customWidth="1"/>
    <col min="13074" max="13312" width="11.42578125" style="2"/>
    <col min="13313" max="13313" width="19" style="2" bestFit="1" customWidth="1"/>
    <col min="13314" max="13314" width="69.7109375" style="2" bestFit="1" customWidth="1"/>
    <col min="13315" max="13315" width="14.42578125" style="2" bestFit="1" customWidth="1"/>
    <col min="13316" max="13316" width="14.42578125" style="2" customWidth="1"/>
    <col min="13317" max="13327" width="11.28515625" style="2" bestFit="1" customWidth="1"/>
    <col min="13328" max="13328" width="10.28515625" style="2" bestFit="1" customWidth="1"/>
    <col min="13329" max="13329" width="12.7109375" style="2" bestFit="1" customWidth="1"/>
    <col min="13330" max="13568" width="11.42578125" style="2"/>
    <col min="13569" max="13569" width="19" style="2" bestFit="1" customWidth="1"/>
    <col min="13570" max="13570" width="69.7109375" style="2" bestFit="1" customWidth="1"/>
    <col min="13571" max="13571" width="14.42578125" style="2" bestFit="1" customWidth="1"/>
    <col min="13572" max="13572" width="14.42578125" style="2" customWidth="1"/>
    <col min="13573" max="13583" width="11.28515625" style="2" bestFit="1" customWidth="1"/>
    <col min="13584" max="13584" width="10.28515625" style="2" bestFit="1" customWidth="1"/>
    <col min="13585" max="13585" width="12.7109375" style="2" bestFit="1" customWidth="1"/>
    <col min="13586" max="13824" width="11.42578125" style="2"/>
    <col min="13825" max="13825" width="19" style="2" bestFit="1" customWidth="1"/>
    <col min="13826" max="13826" width="69.7109375" style="2" bestFit="1" customWidth="1"/>
    <col min="13827" max="13827" width="14.42578125" style="2" bestFit="1" customWidth="1"/>
    <col min="13828" max="13828" width="14.42578125" style="2" customWidth="1"/>
    <col min="13829" max="13839" width="11.28515625" style="2" bestFit="1" customWidth="1"/>
    <col min="13840" max="13840" width="10.28515625" style="2" bestFit="1" customWidth="1"/>
    <col min="13841" max="13841" width="12.7109375" style="2" bestFit="1" customWidth="1"/>
    <col min="13842" max="14080" width="11.42578125" style="2"/>
    <col min="14081" max="14081" width="19" style="2" bestFit="1" customWidth="1"/>
    <col min="14082" max="14082" width="69.7109375" style="2" bestFit="1" customWidth="1"/>
    <col min="14083" max="14083" width="14.42578125" style="2" bestFit="1" customWidth="1"/>
    <col min="14084" max="14084" width="14.42578125" style="2" customWidth="1"/>
    <col min="14085" max="14095" width="11.28515625" style="2" bestFit="1" customWidth="1"/>
    <col min="14096" max="14096" width="10.28515625" style="2" bestFit="1" customWidth="1"/>
    <col min="14097" max="14097" width="12.7109375" style="2" bestFit="1" customWidth="1"/>
    <col min="14098" max="14336" width="11.42578125" style="2"/>
    <col min="14337" max="14337" width="19" style="2" bestFit="1" customWidth="1"/>
    <col min="14338" max="14338" width="69.7109375" style="2" bestFit="1" customWidth="1"/>
    <col min="14339" max="14339" width="14.42578125" style="2" bestFit="1" customWidth="1"/>
    <col min="14340" max="14340" width="14.42578125" style="2" customWidth="1"/>
    <col min="14341" max="14351" width="11.28515625" style="2" bestFit="1" customWidth="1"/>
    <col min="14352" max="14352" width="10.28515625" style="2" bestFit="1" customWidth="1"/>
    <col min="14353" max="14353" width="12.7109375" style="2" bestFit="1" customWidth="1"/>
    <col min="14354" max="14592" width="11.42578125" style="2"/>
    <col min="14593" max="14593" width="19" style="2" bestFit="1" customWidth="1"/>
    <col min="14594" max="14594" width="69.7109375" style="2" bestFit="1" customWidth="1"/>
    <col min="14595" max="14595" width="14.42578125" style="2" bestFit="1" customWidth="1"/>
    <col min="14596" max="14596" width="14.42578125" style="2" customWidth="1"/>
    <col min="14597" max="14607" width="11.28515625" style="2" bestFit="1" customWidth="1"/>
    <col min="14608" max="14608" width="10.28515625" style="2" bestFit="1" customWidth="1"/>
    <col min="14609" max="14609" width="12.7109375" style="2" bestFit="1" customWidth="1"/>
    <col min="14610" max="14848" width="11.42578125" style="2"/>
    <col min="14849" max="14849" width="19" style="2" bestFit="1" customWidth="1"/>
    <col min="14850" max="14850" width="69.7109375" style="2" bestFit="1" customWidth="1"/>
    <col min="14851" max="14851" width="14.42578125" style="2" bestFit="1" customWidth="1"/>
    <col min="14852" max="14852" width="14.42578125" style="2" customWidth="1"/>
    <col min="14853" max="14863" width="11.28515625" style="2" bestFit="1" customWidth="1"/>
    <col min="14864" max="14864" width="10.28515625" style="2" bestFit="1" customWidth="1"/>
    <col min="14865" max="14865" width="12.7109375" style="2" bestFit="1" customWidth="1"/>
    <col min="14866" max="15104" width="11.42578125" style="2"/>
    <col min="15105" max="15105" width="19" style="2" bestFit="1" customWidth="1"/>
    <col min="15106" max="15106" width="69.7109375" style="2" bestFit="1" customWidth="1"/>
    <col min="15107" max="15107" width="14.42578125" style="2" bestFit="1" customWidth="1"/>
    <col min="15108" max="15108" width="14.42578125" style="2" customWidth="1"/>
    <col min="15109" max="15119" width="11.28515625" style="2" bestFit="1" customWidth="1"/>
    <col min="15120" max="15120" width="10.28515625" style="2" bestFit="1" customWidth="1"/>
    <col min="15121" max="15121" width="12.7109375" style="2" bestFit="1" customWidth="1"/>
    <col min="15122" max="15360" width="11.42578125" style="2"/>
    <col min="15361" max="15361" width="19" style="2" bestFit="1" customWidth="1"/>
    <col min="15362" max="15362" width="69.7109375" style="2" bestFit="1" customWidth="1"/>
    <col min="15363" max="15363" width="14.42578125" style="2" bestFit="1" customWidth="1"/>
    <col min="15364" max="15364" width="14.42578125" style="2" customWidth="1"/>
    <col min="15365" max="15375" width="11.28515625" style="2" bestFit="1" customWidth="1"/>
    <col min="15376" max="15376" width="10.28515625" style="2" bestFit="1" customWidth="1"/>
    <col min="15377" max="15377" width="12.7109375" style="2" bestFit="1" customWidth="1"/>
    <col min="15378" max="15616" width="11.42578125" style="2"/>
    <col min="15617" max="15617" width="19" style="2" bestFit="1" customWidth="1"/>
    <col min="15618" max="15618" width="69.7109375" style="2" bestFit="1" customWidth="1"/>
    <col min="15619" max="15619" width="14.42578125" style="2" bestFit="1" customWidth="1"/>
    <col min="15620" max="15620" width="14.42578125" style="2" customWidth="1"/>
    <col min="15621" max="15631" width="11.28515625" style="2" bestFit="1" customWidth="1"/>
    <col min="15632" max="15632" width="10.28515625" style="2" bestFit="1" customWidth="1"/>
    <col min="15633" max="15633" width="12.7109375" style="2" bestFit="1" customWidth="1"/>
    <col min="15634" max="15872" width="11.42578125" style="2"/>
    <col min="15873" max="15873" width="19" style="2" bestFit="1" customWidth="1"/>
    <col min="15874" max="15874" width="69.7109375" style="2" bestFit="1" customWidth="1"/>
    <col min="15875" max="15875" width="14.42578125" style="2" bestFit="1" customWidth="1"/>
    <col min="15876" max="15876" width="14.42578125" style="2" customWidth="1"/>
    <col min="15877" max="15887" width="11.28515625" style="2" bestFit="1" customWidth="1"/>
    <col min="15888" max="15888" width="10.28515625" style="2" bestFit="1" customWidth="1"/>
    <col min="15889" max="15889" width="12.7109375" style="2" bestFit="1" customWidth="1"/>
    <col min="15890" max="16128" width="11.42578125" style="2"/>
    <col min="16129" max="16129" width="19" style="2" bestFit="1" customWidth="1"/>
    <col min="16130" max="16130" width="69.7109375" style="2" bestFit="1" customWidth="1"/>
    <col min="16131" max="16131" width="14.42578125" style="2" bestFit="1" customWidth="1"/>
    <col min="16132" max="16132" width="14.42578125" style="2" customWidth="1"/>
    <col min="16133" max="16143" width="11.28515625" style="2" bestFit="1" customWidth="1"/>
    <col min="16144" max="16144" width="10.28515625" style="2" bestFit="1" customWidth="1"/>
    <col min="16145" max="16145" width="12.7109375" style="2" bestFit="1" customWidth="1"/>
    <col min="16146" max="16384" width="11.42578125" style="2"/>
  </cols>
  <sheetData>
    <row r="1" spans="1:16" ht="18.75">
      <c r="A1" s="1" t="s">
        <v>0</v>
      </c>
    </row>
    <row r="2" spans="1:16">
      <c r="A2" s="3" t="s">
        <v>1</v>
      </c>
    </row>
    <row r="3" spans="1:16">
      <c r="A3" s="3" t="s">
        <v>1650</v>
      </c>
    </row>
    <row r="5" spans="1:16" s="6" customFormat="1" ht="11.25">
      <c r="A5" s="4" t="s">
        <v>2</v>
      </c>
      <c r="B5" s="4" t="s">
        <v>3</v>
      </c>
      <c r="C5" s="4" t="s">
        <v>1651</v>
      </c>
      <c r="D5" s="4" t="s">
        <v>1652</v>
      </c>
      <c r="E5" s="5">
        <v>39692</v>
      </c>
      <c r="F5" s="5">
        <v>39722</v>
      </c>
      <c r="G5" s="5">
        <v>39753</v>
      </c>
      <c r="H5" s="5">
        <v>39783</v>
      </c>
      <c r="I5" s="5">
        <v>39814</v>
      </c>
      <c r="J5" s="5">
        <v>39845</v>
      </c>
      <c r="K5" s="5">
        <v>39873</v>
      </c>
      <c r="L5" s="5">
        <v>39904</v>
      </c>
      <c r="M5" s="5">
        <v>39934</v>
      </c>
      <c r="N5" s="5">
        <v>39965</v>
      </c>
      <c r="O5" s="5">
        <v>39995</v>
      </c>
      <c r="P5" s="5">
        <v>40026</v>
      </c>
    </row>
    <row r="6" spans="1:16" s="15" customFormat="1" ht="11.25">
      <c r="A6" s="13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20" customFormat="1">
      <c r="A7" s="16"/>
      <c r="B7" s="16" t="s">
        <v>1653</v>
      </c>
      <c r="C7" s="17">
        <v>639636.99</v>
      </c>
      <c r="D7" s="18">
        <f>C7/$C$32</f>
        <v>0.40402430541920331</v>
      </c>
      <c r="E7" s="19">
        <v>69835.789999999994</v>
      </c>
      <c r="F7" s="19">
        <v>57204.87</v>
      </c>
      <c r="G7" s="19">
        <v>48240.56</v>
      </c>
      <c r="H7" s="19">
        <v>48134.37</v>
      </c>
      <c r="I7" s="19">
        <v>51165.83</v>
      </c>
      <c r="J7" s="19">
        <v>41105.949999999997</v>
      </c>
      <c r="K7" s="19">
        <v>54197.7</v>
      </c>
      <c r="L7" s="19">
        <v>59953.65</v>
      </c>
      <c r="M7" s="19">
        <v>45097.54</v>
      </c>
      <c r="N7" s="19">
        <v>70239.31</v>
      </c>
      <c r="O7" s="19">
        <v>64068.36</v>
      </c>
      <c r="P7" s="19">
        <v>30393.06</v>
      </c>
    </row>
    <row r="8" spans="1:16" s="20" customFormat="1">
      <c r="A8" s="16"/>
      <c r="B8" s="16" t="s">
        <v>1654</v>
      </c>
      <c r="C8" s="17">
        <v>311690.68</v>
      </c>
      <c r="D8" s="18">
        <f t="shared" ref="D8:D30" si="0">C8/$C$32</f>
        <v>0.19687824885274249</v>
      </c>
      <c r="E8" s="19">
        <v>27679.85</v>
      </c>
      <c r="F8" s="19">
        <v>30303.08</v>
      </c>
      <c r="G8" s="19">
        <v>25270.79</v>
      </c>
      <c r="H8" s="19">
        <v>22044.560000000001</v>
      </c>
      <c r="I8" s="19">
        <v>30026.560000000001</v>
      </c>
      <c r="J8" s="19">
        <v>18950.5</v>
      </c>
      <c r="K8" s="19">
        <v>30342.91</v>
      </c>
      <c r="L8" s="19">
        <v>31571.72</v>
      </c>
      <c r="M8" s="19">
        <v>24752.81</v>
      </c>
      <c r="N8" s="19">
        <v>26733.49</v>
      </c>
      <c r="O8" s="19">
        <v>28373.439999999999</v>
      </c>
      <c r="P8" s="19">
        <v>15640.97</v>
      </c>
    </row>
    <row r="9" spans="1:16" s="20" customFormat="1">
      <c r="A9" s="16"/>
      <c r="B9" s="16" t="s">
        <v>1655</v>
      </c>
      <c r="C9" s="17">
        <v>114009.98</v>
      </c>
      <c r="D9" s="18">
        <f t="shared" si="0"/>
        <v>7.2013976209157726E-2</v>
      </c>
      <c r="E9" s="19">
        <v>5018.5</v>
      </c>
      <c r="F9" s="19">
        <v>14221.77</v>
      </c>
      <c r="G9" s="19">
        <v>4539.3999999999996</v>
      </c>
      <c r="H9" s="19">
        <v>4947.87</v>
      </c>
      <c r="I9" s="19">
        <v>5997.72</v>
      </c>
      <c r="J9" s="19">
        <v>5571.25</v>
      </c>
      <c r="K9" s="19">
        <v>9663.15</v>
      </c>
      <c r="L9" s="19">
        <v>22600.32</v>
      </c>
      <c r="M9" s="19">
        <v>5323.41</v>
      </c>
      <c r="N9" s="19">
        <v>25279.78</v>
      </c>
      <c r="O9" s="19">
        <v>6151.01</v>
      </c>
      <c r="P9" s="19">
        <v>4695.8</v>
      </c>
    </row>
    <row r="10" spans="1:16" s="20" customFormat="1">
      <c r="A10" s="16"/>
      <c r="B10" s="16" t="s">
        <v>1656</v>
      </c>
      <c r="C10" s="17">
        <v>103670.03</v>
      </c>
      <c r="D10" s="18">
        <f t="shared" si="0"/>
        <v>6.5482785577391289E-2</v>
      </c>
      <c r="E10" s="19">
        <v>7717.62</v>
      </c>
      <c r="F10" s="19">
        <v>10850.44</v>
      </c>
      <c r="G10" s="19">
        <v>8212.25</v>
      </c>
      <c r="H10" s="19">
        <v>8896.98</v>
      </c>
      <c r="I10" s="19">
        <v>10057.540000000001</v>
      </c>
      <c r="J10" s="19">
        <v>7984.23</v>
      </c>
      <c r="K10" s="19">
        <v>8165.17</v>
      </c>
      <c r="L10" s="19">
        <v>8429.43</v>
      </c>
      <c r="M10" s="19">
        <v>8399.4500000000007</v>
      </c>
      <c r="N10" s="19">
        <v>9876.7000000000007</v>
      </c>
      <c r="O10" s="19">
        <v>8129.36</v>
      </c>
      <c r="P10" s="19">
        <v>6950.86</v>
      </c>
    </row>
    <row r="11" spans="1:16" s="20" customFormat="1">
      <c r="A11" s="21"/>
      <c r="B11" s="21" t="s">
        <v>1657</v>
      </c>
      <c r="C11" s="22">
        <v>94628.92</v>
      </c>
      <c r="D11" s="18">
        <f t="shared" si="0"/>
        <v>5.9772002359602998E-2</v>
      </c>
      <c r="E11" s="23">
        <v>4118.53</v>
      </c>
      <c r="F11" s="23">
        <v>5766.74</v>
      </c>
      <c r="G11" s="23">
        <v>2889.33</v>
      </c>
      <c r="H11" s="23">
        <v>4530.0600000000004</v>
      </c>
      <c r="I11" s="23">
        <v>8561.8799999999992</v>
      </c>
      <c r="J11" s="23">
        <v>5729.92</v>
      </c>
      <c r="K11" s="23">
        <v>9476.9699999999993</v>
      </c>
      <c r="L11" s="23">
        <v>12310.51</v>
      </c>
      <c r="M11" s="23">
        <v>9570</v>
      </c>
      <c r="N11" s="23">
        <v>15967.27</v>
      </c>
      <c r="O11" s="23">
        <v>12808.15</v>
      </c>
      <c r="P11" s="23">
        <v>2899.56</v>
      </c>
    </row>
    <row r="12" spans="1:16" s="20" customFormat="1">
      <c r="A12" s="16"/>
      <c r="B12" s="16" t="s">
        <v>1658</v>
      </c>
      <c r="C12" s="17">
        <v>93919.82</v>
      </c>
      <c r="D12" s="18">
        <f t="shared" si="0"/>
        <v>5.932410200447695E-2</v>
      </c>
      <c r="E12" s="19">
        <v>10418.1</v>
      </c>
      <c r="F12" s="19">
        <v>6514.09</v>
      </c>
      <c r="G12" s="19">
        <v>9018</v>
      </c>
      <c r="H12" s="19">
        <v>9142.2999999999993</v>
      </c>
      <c r="I12" s="19">
        <v>5683.54</v>
      </c>
      <c r="J12" s="19">
        <v>6120.44</v>
      </c>
      <c r="K12" s="19">
        <v>6647.33</v>
      </c>
      <c r="L12" s="19">
        <v>8456.17</v>
      </c>
      <c r="M12" s="19">
        <v>8165.3</v>
      </c>
      <c r="N12" s="19">
        <v>9346.7199999999993</v>
      </c>
      <c r="O12" s="19">
        <v>10028.469999999999</v>
      </c>
      <c r="P12" s="19">
        <v>4379.3599999999997</v>
      </c>
    </row>
    <row r="13" spans="1:16" s="20" customFormat="1">
      <c r="A13" s="21"/>
      <c r="B13" s="21" t="s">
        <v>1659</v>
      </c>
      <c r="C13" s="22">
        <v>45476.47</v>
      </c>
      <c r="D13" s="18">
        <f t="shared" si="0"/>
        <v>2.8725041690705284E-2</v>
      </c>
      <c r="E13" s="23">
        <v>2582.29</v>
      </c>
      <c r="F13" s="23">
        <v>6265.85</v>
      </c>
      <c r="G13" s="23">
        <v>5082.55</v>
      </c>
      <c r="H13" s="23">
        <v>3775.64</v>
      </c>
      <c r="I13" s="23">
        <v>4302.79</v>
      </c>
      <c r="J13" s="23">
        <v>2899.84</v>
      </c>
      <c r="K13" s="23">
        <v>4784.1099999999997</v>
      </c>
      <c r="L13" s="23">
        <v>2727.89</v>
      </c>
      <c r="M13" s="23">
        <v>2611.3200000000002</v>
      </c>
      <c r="N13" s="23">
        <v>5872.37</v>
      </c>
      <c r="O13" s="23">
        <v>2464.73</v>
      </c>
      <c r="P13" s="23">
        <v>2107.09</v>
      </c>
    </row>
    <row r="14" spans="1:16" s="20" customFormat="1">
      <c r="A14" s="16"/>
      <c r="B14" s="16" t="s">
        <v>1660</v>
      </c>
      <c r="C14" s="17">
        <v>41306.17</v>
      </c>
      <c r="D14" s="18">
        <f t="shared" si="0"/>
        <v>2.609088733873495E-2</v>
      </c>
      <c r="E14" s="19">
        <v>3892.82</v>
      </c>
      <c r="F14" s="19">
        <v>4206.62</v>
      </c>
      <c r="G14" s="19">
        <v>3103.39</v>
      </c>
      <c r="H14" s="19">
        <v>3503.63</v>
      </c>
      <c r="I14" s="19">
        <v>3932.66</v>
      </c>
      <c r="J14" s="19">
        <v>3628.3</v>
      </c>
      <c r="K14" s="19">
        <v>3362.82</v>
      </c>
      <c r="L14" s="19">
        <v>3224.66</v>
      </c>
      <c r="M14" s="19">
        <v>2235.7399999999998</v>
      </c>
      <c r="N14" s="19">
        <v>4521.7700000000004</v>
      </c>
      <c r="O14" s="19">
        <v>3894.1</v>
      </c>
      <c r="P14" s="19">
        <v>1799.66</v>
      </c>
    </row>
    <row r="15" spans="1:16" s="20" customFormat="1">
      <c r="A15" s="21"/>
      <c r="B15" s="21" t="s">
        <v>1661</v>
      </c>
      <c r="C15" s="22">
        <v>28103.68</v>
      </c>
      <c r="D15" s="18">
        <f t="shared" si="0"/>
        <v>1.775158405351691E-2</v>
      </c>
      <c r="E15" s="23">
        <v>2117.7199999999998</v>
      </c>
      <c r="F15" s="23">
        <v>2034.74</v>
      </c>
      <c r="G15" s="23">
        <v>2972.15</v>
      </c>
      <c r="H15" s="23">
        <v>1355.54</v>
      </c>
      <c r="I15" s="23">
        <v>3448.73</v>
      </c>
      <c r="J15" s="23">
        <v>2760.68</v>
      </c>
      <c r="K15" s="23">
        <v>2312.2399999999998</v>
      </c>
      <c r="L15" s="23">
        <v>2741</v>
      </c>
      <c r="M15" s="23">
        <v>2178.4299999999998</v>
      </c>
      <c r="N15" s="23">
        <v>1645.14</v>
      </c>
      <c r="O15" s="23">
        <v>4005.17</v>
      </c>
      <c r="P15" s="23">
        <v>532.14</v>
      </c>
    </row>
    <row r="16" spans="1:16" s="20" customFormat="1">
      <c r="A16" s="16"/>
      <c r="B16" s="16" t="s">
        <v>1662</v>
      </c>
      <c r="C16" s="17">
        <v>24449.14</v>
      </c>
      <c r="D16" s="18">
        <f t="shared" si="0"/>
        <v>1.5443207570901835E-2</v>
      </c>
      <c r="E16" s="19">
        <v>1393.63</v>
      </c>
      <c r="F16" s="19">
        <v>3442.36</v>
      </c>
      <c r="G16" s="19">
        <v>899.2</v>
      </c>
      <c r="H16" s="19">
        <v>1729.93</v>
      </c>
      <c r="I16" s="19">
        <v>1636.32</v>
      </c>
      <c r="J16" s="19">
        <v>1464.86</v>
      </c>
      <c r="K16" s="19">
        <v>2998.25</v>
      </c>
      <c r="L16" s="19">
        <v>3247.95</v>
      </c>
      <c r="M16" s="19">
        <v>520.92999999999995</v>
      </c>
      <c r="N16" s="19">
        <v>5247.26</v>
      </c>
      <c r="O16" s="19">
        <v>1264.47</v>
      </c>
      <c r="P16" s="19">
        <v>603.98</v>
      </c>
    </row>
    <row r="17" spans="1:17" s="20" customFormat="1">
      <c r="A17" s="16"/>
      <c r="B17" s="16" t="s">
        <v>1663</v>
      </c>
      <c r="C17" s="17">
        <v>23772.77</v>
      </c>
      <c r="D17" s="18">
        <f t="shared" si="0"/>
        <v>1.5015980997503717E-2</v>
      </c>
      <c r="E17" s="19">
        <v>2623.12</v>
      </c>
      <c r="F17" s="19">
        <v>1378.88</v>
      </c>
      <c r="G17" s="19">
        <v>1389.29</v>
      </c>
      <c r="H17" s="19">
        <v>2173.9899999999998</v>
      </c>
      <c r="I17" s="19">
        <v>2286.06</v>
      </c>
      <c r="J17" s="19">
        <v>1337.42</v>
      </c>
      <c r="K17" s="19">
        <v>2920.23</v>
      </c>
      <c r="L17" s="19">
        <v>2321.36</v>
      </c>
      <c r="M17" s="19">
        <v>1682.67</v>
      </c>
      <c r="N17" s="19">
        <v>2139.89</v>
      </c>
      <c r="O17" s="19">
        <v>2654.62</v>
      </c>
      <c r="P17" s="19">
        <v>865.24</v>
      </c>
    </row>
    <row r="18" spans="1:17" s="20" customFormat="1">
      <c r="A18" s="16"/>
      <c r="B18" s="16" t="s">
        <v>1664</v>
      </c>
      <c r="C18" s="17">
        <v>21525.26</v>
      </c>
      <c r="D18" s="18">
        <f t="shared" si="0"/>
        <v>1.3596349736540034E-2</v>
      </c>
      <c r="E18" s="19">
        <v>2507.89</v>
      </c>
      <c r="F18" s="19">
        <v>1909.25</v>
      </c>
      <c r="G18" s="19">
        <v>1560.12</v>
      </c>
      <c r="H18" s="19">
        <v>1614.78</v>
      </c>
      <c r="I18" s="19">
        <v>1421.5</v>
      </c>
      <c r="J18" s="19">
        <v>2031.05</v>
      </c>
      <c r="K18" s="19">
        <v>2507.61</v>
      </c>
      <c r="L18" s="19">
        <v>2210.7399999999998</v>
      </c>
      <c r="M18" s="19">
        <v>1693.26</v>
      </c>
      <c r="N18" s="19">
        <v>1993.97</v>
      </c>
      <c r="O18" s="19">
        <v>1018.64</v>
      </c>
      <c r="P18" s="19">
        <v>1056.45</v>
      </c>
    </row>
    <row r="19" spans="1:17" s="20" customFormat="1">
      <c r="A19" s="16"/>
      <c r="B19" s="16" t="s">
        <v>1665</v>
      </c>
      <c r="C19" s="17">
        <v>10343.89</v>
      </c>
      <c r="D19" s="18">
        <f t="shared" si="0"/>
        <v>6.5336793179872898E-3</v>
      </c>
      <c r="E19" s="19">
        <v>1163.48</v>
      </c>
      <c r="F19" s="19">
        <v>1072.3</v>
      </c>
      <c r="G19" s="19">
        <v>1116.57</v>
      </c>
      <c r="H19" s="19">
        <v>640.4</v>
      </c>
      <c r="I19" s="19">
        <v>829.98</v>
      </c>
      <c r="J19" s="19">
        <v>1010.26</v>
      </c>
      <c r="K19" s="19">
        <v>687.72</v>
      </c>
      <c r="L19" s="19">
        <v>1020.87</v>
      </c>
      <c r="M19" s="19">
        <v>407.86</v>
      </c>
      <c r="N19" s="19">
        <v>826.48</v>
      </c>
      <c r="O19" s="19">
        <v>1221.96</v>
      </c>
      <c r="P19" s="19">
        <v>346.01</v>
      </c>
    </row>
    <row r="20" spans="1:17" s="28" customFormat="1">
      <c r="A20" s="24"/>
      <c r="B20" s="25" t="s">
        <v>1666</v>
      </c>
      <c r="C20" s="26">
        <v>8274.26</v>
      </c>
      <c r="D20" s="18">
        <f t="shared" si="0"/>
        <v>5.2264052917857318E-3</v>
      </c>
      <c r="E20" s="27">
        <v>3339.93</v>
      </c>
      <c r="F20" s="27">
        <v>2845.62</v>
      </c>
      <c r="G20" s="27">
        <v>1042.8499999999999</v>
      </c>
      <c r="H20" s="27">
        <v>853.91</v>
      </c>
      <c r="I20" s="27">
        <v>0</v>
      </c>
      <c r="J20" s="27">
        <v>0</v>
      </c>
      <c r="K20" s="27">
        <v>0</v>
      </c>
      <c r="L20" s="27">
        <v>8.5299999999999994</v>
      </c>
      <c r="M20" s="27">
        <v>0</v>
      </c>
      <c r="N20" s="27">
        <v>0</v>
      </c>
      <c r="O20" s="27">
        <v>183.42</v>
      </c>
      <c r="P20" s="27">
        <v>0</v>
      </c>
    </row>
    <row r="21" spans="1:17" s="20" customFormat="1">
      <c r="A21" s="16"/>
      <c r="B21" s="16" t="s">
        <v>1667</v>
      </c>
      <c r="C21" s="17">
        <v>7394.06</v>
      </c>
      <c r="D21" s="18">
        <f t="shared" si="0"/>
        <v>4.6704302634653994E-3</v>
      </c>
      <c r="E21" s="19">
        <v>547.92999999999995</v>
      </c>
      <c r="F21" s="19">
        <v>653.98</v>
      </c>
      <c r="G21" s="19">
        <v>132.86000000000001</v>
      </c>
      <c r="H21" s="19">
        <v>1077.48</v>
      </c>
      <c r="I21" s="19">
        <v>876.18</v>
      </c>
      <c r="J21" s="19">
        <v>930.39</v>
      </c>
      <c r="K21" s="19">
        <v>630.12</v>
      </c>
      <c r="L21" s="19">
        <v>504.55</v>
      </c>
      <c r="M21" s="19">
        <v>352.18</v>
      </c>
      <c r="N21" s="19">
        <v>1519.32</v>
      </c>
      <c r="O21" s="19">
        <v>90.56</v>
      </c>
      <c r="P21" s="19">
        <v>78.510000000000005</v>
      </c>
    </row>
    <row r="22" spans="1:17" s="20" customFormat="1">
      <c r="A22" s="16"/>
      <c r="B22" s="16" t="s">
        <v>1668</v>
      </c>
      <c r="C22" s="17">
        <v>6721.99</v>
      </c>
      <c r="D22" s="18">
        <f t="shared" si="0"/>
        <v>4.2459197689377389E-3</v>
      </c>
      <c r="E22" s="19">
        <v>184.04</v>
      </c>
      <c r="F22" s="19">
        <v>383.79</v>
      </c>
      <c r="G22" s="19">
        <v>799.5</v>
      </c>
      <c r="H22" s="19">
        <v>613.76</v>
      </c>
      <c r="I22" s="19">
        <v>543.66999999999996</v>
      </c>
      <c r="J22" s="19">
        <v>274.31</v>
      </c>
      <c r="K22" s="19">
        <v>1263.7</v>
      </c>
      <c r="L22" s="19">
        <v>924.96</v>
      </c>
      <c r="M22" s="19">
        <v>245.69</v>
      </c>
      <c r="N22" s="19">
        <v>887.19</v>
      </c>
      <c r="O22" s="19">
        <v>488.86</v>
      </c>
      <c r="P22" s="19">
        <v>112.52</v>
      </c>
    </row>
    <row r="23" spans="1:17" s="20" customFormat="1">
      <c r="A23" s="21"/>
      <c r="B23" s="21" t="s">
        <v>1669</v>
      </c>
      <c r="C23" s="22">
        <v>4084.65</v>
      </c>
      <c r="D23" s="18">
        <f t="shared" si="0"/>
        <v>2.5800538507482953E-3</v>
      </c>
      <c r="E23" s="23">
        <v>42.64</v>
      </c>
      <c r="F23" s="23">
        <v>684.79</v>
      </c>
      <c r="G23" s="23">
        <v>462.79</v>
      </c>
      <c r="H23" s="23">
        <v>209.44</v>
      </c>
      <c r="I23" s="23">
        <v>243.75</v>
      </c>
      <c r="J23" s="23">
        <v>273.43</v>
      </c>
      <c r="K23" s="23">
        <v>243.32</v>
      </c>
      <c r="L23" s="23">
        <v>330.71</v>
      </c>
      <c r="M23" s="23">
        <v>152.59</v>
      </c>
      <c r="N23" s="23">
        <v>209.48</v>
      </c>
      <c r="O23" s="23">
        <v>515.5</v>
      </c>
      <c r="P23" s="23">
        <v>716.21</v>
      </c>
    </row>
    <row r="24" spans="1:17" s="20" customFormat="1">
      <c r="A24" s="21"/>
      <c r="B24" s="21" t="s">
        <v>1670</v>
      </c>
      <c r="C24" s="22">
        <v>2195.1</v>
      </c>
      <c r="D24" s="18">
        <f t="shared" si="0"/>
        <v>1.3865266810565368E-3</v>
      </c>
      <c r="E24" s="23">
        <v>127.98</v>
      </c>
      <c r="F24" s="23">
        <v>360.68</v>
      </c>
      <c r="G24" s="23">
        <v>300.55</v>
      </c>
      <c r="H24" s="23">
        <v>276.3</v>
      </c>
      <c r="I24" s="23">
        <v>148.88</v>
      </c>
      <c r="J24" s="23">
        <v>170.64</v>
      </c>
      <c r="K24" s="23">
        <v>191.97</v>
      </c>
      <c r="L24" s="23">
        <v>255.94</v>
      </c>
      <c r="M24" s="23">
        <v>84.88</v>
      </c>
      <c r="N24" s="23">
        <v>127.98</v>
      </c>
      <c r="O24" s="23">
        <v>85.32</v>
      </c>
      <c r="P24" s="23">
        <v>63.98</v>
      </c>
    </row>
    <row r="25" spans="1:17" s="20" customFormat="1">
      <c r="A25" s="16"/>
      <c r="B25" s="16" t="s">
        <v>1671</v>
      </c>
      <c r="C25" s="17">
        <v>1748.87</v>
      </c>
      <c r="D25" s="18">
        <f t="shared" si="0"/>
        <v>1.1046671753903445E-3</v>
      </c>
      <c r="E25" s="19">
        <v>82.93</v>
      </c>
      <c r="F25" s="19">
        <v>653.4</v>
      </c>
      <c r="G25" s="19">
        <v>59.15</v>
      </c>
      <c r="H25" s="19">
        <v>91.65</v>
      </c>
      <c r="I25" s="19">
        <v>94.83</v>
      </c>
      <c r="J25" s="19">
        <v>146.26</v>
      </c>
      <c r="K25" s="19">
        <v>31.78</v>
      </c>
      <c r="L25" s="19">
        <v>188.7</v>
      </c>
      <c r="M25" s="19">
        <v>55.94</v>
      </c>
      <c r="N25" s="19">
        <v>85.2</v>
      </c>
      <c r="O25" s="19">
        <v>226.09</v>
      </c>
      <c r="P25" s="19">
        <v>32.94</v>
      </c>
    </row>
    <row r="26" spans="1:17" s="20" customFormat="1">
      <c r="A26" s="16"/>
      <c r="B26" s="16" t="s">
        <v>1672</v>
      </c>
      <c r="C26" s="17">
        <v>1458.79</v>
      </c>
      <c r="D26" s="18">
        <f t="shared" si="0"/>
        <v>9.2143923149672698E-4</v>
      </c>
      <c r="E26" s="19">
        <v>8.36</v>
      </c>
      <c r="F26" s="19">
        <v>8.36</v>
      </c>
      <c r="G26" s="19">
        <v>0</v>
      </c>
      <c r="H26" s="19">
        <v>8.36</v>
      </c>
      <c r="I26" s="19">
        <v>41.81</v>
      </c>
      <c r="J26" s="19">
        <v>351.26</v>
      </c>
      <c r="K26" s="19">
        <v>142.82</v>
      </c>
      <c r="L26" s="19">
        <v>134.62</v>
      </c>
      <c r="M26" s="19">
        <v>198.26</v>
      </c>
      <c r="N26" s="19">
        <v>216.12</v>
      </c>
      <c r="O26" s="19">
        <v>159.25</v>
      </c>
      <c r="P26" s="19">
        <v>189.57</v>
      </c>
    </row>
    <row r="27" spans="1:17" s="20" customFormat="1">
      <c r="A27" s="21"/>
      <c r="B27" s="21" t="s">
        <v>1673</v>
      </c>
      <c r="C27" s="22">
        <v>233.06</v>
      </c>
      <c r="D27" s="18">
        <f t="shared" si="0"/>
        <v>1.4721147477884217E-4</v>
      </c>
      <c r="E27" s="23">
        <v>71.52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17.309999999999999</v>
      </c>
      <c r="L27" s="23">
        <v>7.84</v>
      </c>
      <c r="M27" s="23">
        <v>41.09</v>
      </c>
      <c r="N27" s="23">
        <v>7.8</v>
      </c>
      <c r="O27" s="23">
        <v>87.5</v>
      </c>
      <c r="P27" s="23">
        <v>0</v>
      </c>
    </row>
    <row r="28" spans="1:17">
      <c r="C28" s="11"/>
      <c r="D28" s="18">
        <f>SUM(D7:D27)</f>
        <v>1.0009348048661246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7">
      <c r="A29" s="7" t="s">
        <v>1580</v>
      </c>
      <c r="B29" s="7" t="s">
        <v>1581</v>
      </c>
      <c r="C29" s="8">
        <v>1530.08</v>
      </c>
      <c r="D29" s="18">
        <f t="shared" si="0"/>
        <v>9.6646929258393046E-4</v>
      </c>
      <c r="E29" s="19">
        <v>0</v>
      </c>
      <c r="F29" s="19">
        <v>0</v>
      </c>
      <c r="G29" s="19">
        <v>1070.22</v>
      </c>
      <c r="H29" s="19">
        <v>0</v>
      </c>
      <c r="I29" s="19">
        <v>0</v>
      </c>
      <c r="J29" s="19">
        <v>0</v>
      </c>
      <c r="K29" s="19">
        <v>0</v>
      </c>
      <c r="L29" s="19">
        <v>334.44</v>
      </c>
      <c r="M29" s="19">
        <v>0</v>
      </c>
      <c r="N29" s="19">
        <v>125.42</v>
      </c>
      <c r="O29" s="19">
        <v>0</v>
      </c>
      <c r="P29" s="19">
        <v>0</v>
      </c>
    </row>
    <row r="30" spans="1:17">
      <c r="A30" s="7" t="s">
        <v>1582</v>
      </c>
      <c r="B30" s="7" t="s">
        <v>1583</v>
      </c>
      <c r="C30" s="8">
        <v>-3010.03</v>
      </c>
      <c r="D30" s="18">
        <f t="shared" si="0"/>
        <v>-1.9012741587083085E-3</v>
      </c>
      <c r="E30" s="19">
        <v>0</v>
      </c>
      <c r="F30" s="19">
        <v>0</v>
      </c>
      <c r="G30" s="19">
        <v>-3010.03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</row>
    <row r="31" spans="1:17">
      <c r="E31" s="11">
        <f>SUM(E7:E30)</f>
        <v>145474.66999999998</v>
      </c>
      <c r="F31" s="11">
        <f t="shared" ref="F31:P31" si="1">SUM(F7:F30)</f>
        <v>150761.60999999999</v>
      </c>
      <c r="G31" s="11">
        <f t="shared" si="1"/>
        <v>115151.48999999999</v>
      </c>
      <c r="H31" s="11">
        <f t="shared" si="1"/>
        <v>115620.94999999998</v>
      </c>
      <c r="I31" s="11">
        <f t="shared" si="1"/>
        <v>131300.22999999995</v>
      </c>
      <c r="J31" s="11">
        <f t="shared" si="1"/>
        <v>102740.98999999996</v>
      </c>
      <c r="K31" s="11">
        <f t="shared" si="1"/>
        <v>140587.23000000004</v>
      </c>
      <c r="L31" s="11">
        <f t="shared" si="1"/>
        <v>163506.56</v>
      </c>
      <c r="M31" s="11">
        <f t="shared" si="1"/>
        <v>113769.34999999999</v>
      </c>
      <c r="N31" s="11">
        <f t="shared" si="1"/>
        <v>182868.66000000006</v>
      </c>
      <c r="O31" s="11">
        <f t="shared" si="1"/>
        <v>147918.98000000001</v>
      </c>
      <c r="P31" s="11">
        <f t="shared" si="1"/>
        <v>73463.91</v>
      </c>
      <c r="Q31" s="11"/>
    </row>
    <row r="32" spans="1:17" s="9" customFormat="1">
      <c r="B32" s="9" t="s">
        <v>1648</v>
      </c>
      <c r="C32" s="29">
        <f>SUM(C7:C30)</f>
        <v>1583164.63</v>
      </c>
      <c r="D32" s="29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 PAR ARTICLES</vt:lpstr>
      <vt:lpstr>CA PAR GAMMES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2010-03-31T16:10:56Z</dcterms:modified>
</cp:coreProperties>
</file>