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360" windowWidth="19140" windowHeight="9480" activeTab="7"/>
  </bookViews>
  <sheets>
    <sheet name="Matis" sheetId="1" r:id="rId1"/>
    <sheet name="Victa" sheetId="2" r:id="rId2"/>
    <sheet name="Sicobel" sheetId="3" r:id="rId3"/>
    <sheet name="Thalgo" sheetId="4" r:id="rId4"/>
    <sheet name="Serval" sheetId="5" r:id="rId5"/>
    <sheet name="Auriège" sheetId="6" r:id="rId6"/>
    <sheet name="Cosbionat" sheetId="7" r:id="rId7"/>
    <sheet name="Garraud Paris" sheetId="8" r:id="rId8"/>
    <sheet name="Florame" sheetId="9" r:id="rId9"/>
    <sheet name="Pranarom" sheetId="10" r:id="rId10"/>
  </sheets>
  <definedNames>
    <definedName name="cr" localSheetId="0">Matis!$A$58</definedName>
    <definedName name="pa" localSheetId="0">Matis!$A$28</definedName>
    <definedName name="pr" localSheetId="6">Cosbionat!#REF!</definedName>
  </definedNames>
  <calcPr calcId="125725"/>
</workbook>
</file>

<file path=xl/calcChain.xml><?xml version="1.0" encoding="utf-8"?>
<calcChain xmlns="http://schemas.openxmlformats.org/spreadsheetml/2006/main">
  <c r="E51" i="1"/>
  <c r="E46"/>
  <c r="E52" s="1"/>
  <c r="E45"/>
  <c r="E44"/>
  <c r="E50" s="1"/>
  <c r="E41"/>
  <c r="E32"/>
  <c r="E9"/>
  <c r="E7"/>
  <c r="E47" l="1"/>
  <c r="E48" s="1"/>
</calcChain>
</file>

<file path=xl/sharedStrings.xml><?xml version="1.0" encoding="utf-8"?>
<sst xmlns="http://schemas.openxmlformats.org/spreadsheetml/2006/main" count="1876" uniqueCount="864">
  <si>
    <t xml:space="preserve">Au 31-12-2008 </t>
  </si>
  <si>
    <t>12 mois - EU</t>
  </si>
  <si>
    <t>Actif immobilisé*</t>
  </si>
  <si>
    <t>1.990.000</t>
  </si>
  <si>
    <t>       - dont incorporel</t>
  </si>
  <si>
    <t>770.000</t>
  </si>
  <si>
    <t>       - dont corporel</t>
  </si>
  <si>
    <t>940.000</t>
  </si>
  <si>
    <t>       - dont financier</t>
  </si>
  <si>
    <t>270.000</t>
  </si>
  <si>
    <t>Actif circulant*</t>
  </si>
  <si>
    <t>12.310.000</t>
  </si>
  <si>
    <t>       - dont stocks</t>
  </si>
  <si>
    <t>4.470.000</t>
  </si>
  <si>
    <t>       - dont créances</t>
  </si>
  <si>
    <t>7.540.000</t>
  </si>
  <si>
    <t>       - dont disponibilités</t>
  </si>
  <si>
    <t>300.000</t>
  </si>
  <si>
    <t>Compte de régularisation actif</t>
  </si>
  <si>
    <t>380.000</t>
  </si>
  <si>
    <t>Total actif</t>
  </si>
  <si>
    <t>14.680.000</t>
  </si>
  <si>
    <t>Commander les comptes complets</t>
  </si>
  <si>
    <t>Passif</t>
  </si>
  <si>
    <t>HAUT DE PAGE </t>
  </si>
  <si>
    <t>Capitaux propres*</t>
  </si>
  <si>
    <t>3.000.000</t>
  </si>
  <si>
    <t>Provisions*</t>
  </si>
  <si>
    <t>170.000</t>
  </si>
  <si>
    <t>Dettes*</t>
  </si>
  <si>
    <t>11.410.000</t>
  </si>
  <si>
    <t>       - dont dettes financières</t>
  </si>
  <si>
    <t>6.420.000</t>
  </si>
  <si>
    <t>       - dont dettes fournisseurs</t>
  </si>
  <si>
    <t>3.770.000</t>
  </si>
  <si>
    <t>       - dont dettes fiscales et sociales</t>
  </si>
  <si>
    <t>1.130.000</t>
  </si>
  <si>
    <t>       - dont autres dettes</t>
  </si>
  <si>
    <t>100.000</t>
  </si>
  <si>
    <t>Compte de régularisation passif</t>
  </si>
  <si>
    <t>Total passif*</t>
  </si>
  <si>
    <t>Compte de résultat</t>
  </si>
  <si>
    <t>Chiffre d'affaires*</t>
  </si>
  <si>
    <t>19.170.000</t>
  </si>
  <si>
    <t>       - dont export</t>
  </si>
  <si>
    <t>15.660.000</t>
  </si>
  <si>
    <t>Production*</t>
  </si>
  <si>
    <t>18.670.000</t>
  </si>
  <si>
    <t>Valeur ajoutée*</t>
  </si>
  <si>
    <t>5.880.000</t>
  </si>
  <si>
    <t>EBE</t>
  </si>
  <si>
    <t>- 750.000</t>
  </si>
  <si>
    <t>Résultat d'exploitation</t>
  </si>
  <si>
    <t>- 1.690.000</t>
  </si>
  <si>
    <t>RCAI</t>
  </si>
  <si>
    <t>- 2.140.000</t>
  </si>
  <si>
    <t>Résultat net*</t>
  </si>
  <si>
    <t>- 2.120.000</t>
  </si>
  <si>
    <t>Effectif moyen</t>
  </si>
  <si>
    <t>Actif</t>
  </si>
  <si>
    <t>12 mois (EU)</t>
  </si>
  <si>
    <t> 26.000</t>
  </si>
  <si>
    <t> 8.000</t>
  </si>
  <si>
    <t> 0</t>
  </si>
  <si>
    <t> 24.000</t>
  </si>
  <si>
    <t> 2.000</t>
  </si>
  <si>
    <t> 431.000</t>
  </si>
  <si>
    <t> 447.000</t>
  </si>
  <si>
    <t> 188.000</t>
  </si>
  <si>
    <t> 222.000</t>
  </si>
  <si>
    <t> 243.000</t>
  </si>
  <si>
    <t> 225.000</t>
  </si>
  <si>
    <t> 3.000</t>
  </si>
  <si>
    <t> 460.000</t>
  </si>
  <si>
    <t> 458.000</t>
  </si>
  <si>
    <t> 299.000</t>
  </si>
  <si>
    <t> 291.000</t>
  </si>
  <si>
    <t> 132.000</t>
  </si>
  <si>
    <t> 160.000</t>
  </si>
  <si>
    <t> 1.000</t>
  </si>
  <si>
    <t> 76.000</t>
  </si>
  <si>
    <t> 57.000</t>
  </si>
  <si>
    <t> 46.000</t>
  </si>
  <si>
    <t> 98.000</t>
  </si>
  <si>
    <t> 10.000</t>
  </si>
  <si>
    <t> 5.000</t>
  </si>
  <si>
    <t> 29.000</t>
  </si>
  <si>
    <t> 6.000</t>
  </si>
  <si>
    <t> 603.000</t>
  </si>
  <si>
    <t> 1.029.000</t>
  </si>
  <si>
    <t> 56.000</t>
  </si>
  <si>
    <t> 626.000</t>
  </si>
  <si>
    <t> 307.000</t>
  </si>
  <si>
    <t> 527.000</t>
  </si>
  <si>
    <t> 151.000</t>
  </si>
  <si>
    <t> 141.000</t>
  </si>
  <si>
    <t> 147.000</t>
  </si>
  <si>
    <t> 135.000</t>
  </si>
  <si>
    <t> 152.000</t>
  </si>
  <si>
    <t> 179.000</t>
  </si>
  <si>
    <t> 108.000</t>
  </si>
  <si>
    <t> 3</t>
  </si>
  <si>
    <t> non précisé</t>
  </si>
  <si>
    <t> 9.000</t>
  </si>
  <si>
    <t> 632.000</t>
  </si>
  <si>
    <t> 798.000</t>
  </si>
  <si>
    <t> 219.000</t>
  </si>
  <si>
    <t> 264.000</t>
  </si>
  <si>
    <t> 412.000</t>
  </si>
  <si>
    <t> 534.000</t>
  </si>
  <si>
    <t> 642.000</t>
  </si>
  <si>
    <t> 810.000</t>
  </si>
  <si>
    <t> 434.000</t>
  </si>
  <si>
    <t> 461.000</t>
  </si>
  <si>
    <t> 208.000</t>
  </si>
  <si>
    <t> 303.000</t>
  </si>
  <si>
    <t> 69.000</t>
  </si>
  <si>
    <t> 58.000</t>
  </si>
  <si>
    <t> 131.000</t>
  </si>
  <si>
    <t> 136.000</t>
  </si>
  <si>
    <t> 7.000</t>
  </si>
  <si>
    <t> 929.000</t>
  </si>
  <si>
    <t> 923.000</t>
  </si>
  <si>
    <t> 37.000</t>
  </si>
  <si>
    <t> 588.000</t>
  </si>
  <si>
    <t> 562.000</t>
  </si>
  <si>
    <t> 189.000</t>
  </si>
  <si>
    <t> 145.000</t>
  </si>
  <si>
    <t> 44.000</t>
  </si>
  <si>
    <t> 187.000</t>
  </si>
  <si>
    <t> 139.000</t>
  </si>
  <si>
    <t> 48.000</t>
  </si>
  <si>
    <t> 140.000</t>
  </si>
  <si>
    <t> 123.000</t>
  </si>
  <si>
    <t> 102.000</t>
  </si>
  <si>
    <t> 540.000</t>
  </si>
  <si>
    <t> 630.000</t>
  </si>
  <si>
    <t> 330.000</t>
  </si>
  <si>
    <t> 380.000</t>
  </si>
  <si>
    <t> 200.000</t>
  </si>
  <si>
    <t> 250.000</t>
  </si>
  <si>
    <t> 3.020.000</t>
  </si>
  <si>
    <t> 2.680.000</t>
  </si>
  <si>
    <t> 870.000</t>
  </si>
  <si>
    <t> 780.000</t>
  </si>
  <si>
    <t> 1.460.000</t>
  </si>
  <si>
    <t> 1.640.000</t>
  </si>
  <si>
    <t> 660.000</t>
  </si>
  <si>
    <t> 240.000</t>
  </si>
  <si>
    <t> 120.000</t>
  </si>
  <si>
    <t> 130.000</t>
  </si>
  <si>
    <t> 3.680.000</t>
  </si>
  <si>
    <t> 3.440.000</t>
  </si>
  <si>
    <t> 1.350.000</t>
  </si>
  <si>
    <t> 1.170.000</t>
  </si>
  <si>
    <t> 20.000</t>
  </si>
  <si>
    <t> 2.310.000</t>
  </si>
  <si>
    <t> 2.260.000</t>
  </si>
  <si>
    <t> 1.060.000</t>
  </si>
  <si>
    <t> 890.000</t>
  </si>
  <si>
    <t> 1.040.000</t>
  </si>
  <si>
    <t> 420.000</t>
  </si>
  <si>
    <t> 300.000</t>
  </si>
  <si>
    <t> 40.000</t>
  </si>
  <si>
    <t> 5.160.000</t>
  </si>
  <si>
    <t> 4.840.000</t>
  </si>
  <si>
    <t> 520.000</t>
  </si>
  <si>
    <t> 4.910.000</t>
  </si>
  <si>
    <t> 4.420.000</t>
  </si>
  <si>
    <t> 1.930.000</t>
  </si>
  <si>
    <t> 2.080.000</t>
  </si>
  <si>
    <t> 110.000</t>
  </si>
  <si>
    <t> 550.000</t>
  </si>
  <si>
    <t> 100.000</t>
  </si>
  <si>
    <t> 90.000</t>
  </si>
  <si>
    <t> 599.000</t>
  </si>
  <si>
    <t> 480.000</t>
  </si>
  <si>
    <t> 440.000</t>
  </si>
  <si>
    <t> 180.000</t>
  </si>
  <si>
    <t> 156.000</t>
  </si>
  <si>
    <t> 2.760.000</t>
  </si>
  <si>
    <t> 1.904.000</t>
  </si>
  <si>
    <t> 489.000</t>
  </si>
  <si>
    <t> 1.317.000</t>
  </si>
  <si>
    <t> 280.000</t>
  </si>
  <si>
    <t> 92.000</t>
  </si>
  <si>
    <t> 52.000</t>
  </si>
  <si>
    <t> 3.530.000</t>
  </si>
  <si>
    <t> 2.555.000</t>
  </si>
  <si>
    <t> 1.120.000</t>
  </si>
  <si>
    <t> 2.400.000</t>
  </si>
  <si>
    <t> 1.625.000</t>
  </si>
  <si>
    <t> 790.000</t>
  </si>
  <si>
    <t> 290.000</t>
  </si>
  <si>
    <t> 1.180.000</t>
  </si>
  <si>
    <t> 985.000</t>
  </si>
  <si>
    <t> 296.000</t>
  </si>
  <si>
    <t> 150.000</t>
  </si>
  <si>
    <t> 54.000</t>
  </si>
  <si>
    <t> 4.560.000</t>
  </si>
  <si>
    <t> 4.143.000</t>
  </si>
  <si>
    <t> 800.000</t>
  </si>
  <si>
    <t> 494.000</t>
  </si>
  <si>
    <t> 3.740.000</t>
  </si>
  <si>
    <t> 3.079.000</t>
  </si>
  <si>
    <t> 661.000</t>
  </si>
  <si>
    <t> 1.520.000</t>
  </si>
  <si>
    <t> 1.356.000</t>
  </si>
  <si>
    <t> 70.000</t>
  </si>
  <si>
    <t> 115.000</t>
  </si>
  <si>
    <t> 176.000</t>
  </si>
  <si>
    <t> 166.000</t>
  </si>
  <si>
    <t> 45</t>
  </si>
  <si>
    <t> 38</t>
  </si>
  <si>
    <t> 274.000</t>
  </si>
  <si>
    <t> 497.000</t>
  </si>
  <si>
    <t> 163.000</t>
  </si>
  <si>
    <t> 1.334.000</t>
  </si>
  <si>
    <t> 940.000</t>
  </si>
  <si>
    <t> 247.000</t>
  </si>
  <si>
    <t> 216.000</t>
  </si>
  <si>
    <t> 888.000</t>
  </si>
  <si>
    <t> 666.000</t>
  </si>
  <si>
    <t> 196.000</t>
  </si>
  <si>
    <t> 1.813.000</t>
  </si>
  <si>
    <t> 1.645.000</t>
  </si>
  <si>
    <t> 817.000</t>
  </si>
  <si>
    <t> 722.000</t>
  </si>
  <si>
    <t> 997.000</t>
  </si>
  <si>
    <t> 74.000</t>
  </si>
  <si>
    <t> 218.000</t>
  </si>
  <si>
    <t> 519.000</t>
  </si>
  <si>
    <t> 415.000</t>
  </si>
  <si>
    <t> 227.000</t>
  </si>
  <si>
    <t> 174.000</t>
  </si>
  <si>
    <t> 33.000</t>
  </si>
  <si>
    <t> 30.000</t>
  </si>
  <si>
    <t> 2.768.000</t>
  </si>
  <si>
    <t> 2.071.000</t>
  </si>
  <si>
    <t> 369.000</t>
  </si>
  <si>
    <t> 209.000</t>
  </si>
  <si>
    <t> 2.299.000</t>
  </si>
  <si>
    <t> 1.760.000</t>
  </si>
  <si>
    <t> 1.132.000</t>
  </si>
  <si>
    <t> 961.000</t>
  </si>
  <si>
    <t> 214.000</t>
  </si>
  <si>
    <t> 204.000</t>
  </si>
  <si>
    <t> 203.000</t>
  </si>
  <si>
    <t> 193.000</t>
  </si>
  <si>
    <t> 59.000</t>
  </si>
  <si>
    <t> 94.000</t>
  </si>
  <si>
    <t> 8.930.000</t>
  </si>
  <si>
    <t> 7.880.000</t>
  </si>
  <si>
    <t> 7.700.000</t>
  </si>
  <si>
    <t> 6.680.000</t>
  </si>
  <si>
    <t> 1.110.000</t>
  </si>
  <si>
    <t> 1.080.000</t>
  </si>
  <si>
    <t> 20.260.000</t>
  </si>
  <si>
    <t> 20.040.000</t>
  </si>
  <si>
    <t> 220.000</t>
  </si>
  <si>
    <t> 6.700.000</t>
  </si>
  <si>
    <t> 7.940.000</t>
  </si>
  <si>
    <t> 11.020.000</t>
  </si>
  <si>
    <t> 11.820.000</t>
  </si>
  <si>
    <t> 2.440.000</t>
  </si>
  <si>
    <t> 80.000</t>
  </si>
  <si>
    <t> 170.000</t>
  </si>
  <si>
    <t> 29.320.000</t>
  </si>
  <si>
    <t> 28.090.000</t>
  </si>
  <si>
    <t> 8.080.000</t>
  </si>
  <si>
    <t> 8.260.000</t>
  </si>
  <si>
    <t> 21.170.000</t>
  </si>
  <si>
    <t> 19.760.000</t>
  </si>
  <si>
    <t> 11.190.000</t>
  </si>
  <si>
    <t> 13.050.000</t>
  </si>
  <si>
    <t> 3.840.000</t>
  </si>
  <si>
    <t> 1.590.000</t>
  </si>
  <si>
    <t> 1.270.000</t>
  </si>
  <si>
    <t> 4.550.000</t>
  </si>
  <si>
    <t> 600.000</t>
  </si>
  <si>
    <t> 27.260.000</t>
  </si>
  <si>
    <t> 30.440.000</t>
  </si>
  <si>
    <t> 16.890.000</t>
  </si>
  <si>
    <t> 20.020.000</t>
  </si>
  <si>
    <t> 25.350.000</t>
  </si>
  <si>
    <t> 28.640.000</t>
  </si>
  <si>
    <t> 10.480.000</t>
  </si>
  <si>
    <t> 11.540.000</t>
  </si>
  <si>
    <t> 2.900.000</t>
  </si>
  <si>
    <t> 4.080.000</t>
  </si>
  <si>
    <t> 1.850.000</t>
  </si>
  <si>
    <t> 2.880.000</t>
  </si>
  <si>
    <t> 2.840.000</t>
  </si>
  <si>
    <t> 350.000</t>
  </si>
  <si>
    <t> 1.100.000</t>
  </si>
  <si>
    <t> 183</t>
  </si>
  <si>
    <t> 5.670.000</t>
  </si>
  <si>
    <t> 5.720.000</t>
  </si>
  <si>
    <t> 4.650.000</t>
  </si>
  <si>
    <t> 4.790.000</t>
  </si>
  <si>
    <t> 830.000</t>
  </si>
  <si>
    <t> 60.000</t>
  </si>
  <si>
    <t> 16.610.000</t>
  </si>
  <si>
    <t> 18.710.000</t>
  </si>
  <si>
    <t> 6.150.000</t>
  </si>
  <si>
    <t> 7.590.000</t>
  </si>
  <si>
    <t> 9.920.000</t>
  </si>
  <si>
    <t> 10.950.000</t>
  </si>
  <si>
    <t> 190.000</t>
  </si>
  <si>
    <t> 22.450.000</t>
  </si>
  <si>
    <t> 24.620.000</t>
  </si>
  <si>
    <t> 7.690.000</t>
  </si>
  <si>
    <t> 6.310.000</t>
  </si>
  <si>
    <t> 1.380.000</t>
  </si>
  <si>
    <t> 14.740.000</t>
  </si>
  <si>
    <t> 18.250.000</t>
  </si>
  <si>
    <t> 8.250.000</t>
  </si>
  <si>
    <t> 10.850.000</t>
  </si>
  <si>
    <t> 4.050.000</t>
  </si>
  <si>
    <t> 5.010.000</t>
  </si>
  <si>
    <t> 1.430.000</t>
  </si>
  <si>
    <t> 1.860.000</t>
  </si>
  <si>
    <t> 1.000.000</t>
  </si>
  <si>
    <t> 530.000</t>
  </si>
  <si>
    <t> 470.000</t>
  </si>
  <si>
    <t> 30.110.000</t>
  </si>
  <si>
    <t> 29.700.000</t>
  </si>
  <si>
    <t> 20.780.000</t>
  </si>
  <si>
    <t> 20.830.000</t>
  </si>
  <si>
    <t> 27.220.000</t>
  </si>
  <si>
    <t> 25.820.000</t>
  </si>
  <si>
    <t> 1.400.000</t>
  </si>
  <si>
    <t> 11.440.000</t>
  </si>
  <si>
    <t> 10.160.000</t>
  </si>
  <si>
    <t> 4.600.000</t>
  </si>
  <si>
    <t> 3.510.000</t>
  </si>
  <si>
    <t> 3.990.000</t>
  </si>
  <si>
    <t> 2.980.000</t>
  </si>
  <si>
    <t> 3.900.000</t>
  </si>
  <si>
    <t> 2.790.000</t>
  </si>
  <si>
    <t> 1.910.000</t>
  </si>
  <si>
    <t> 1.440.000</t>
  </si>
  <si>
    <t> 166</t>
  </si>
  <si>
    <t> 5.980.000</t>
  </si>
  <si>
    <t> 1.190.000</t>
  </si>
  <si>
    <t> 4.970.000</t>
  </si>
  <si>
    <t> 3.760.000</t>
  </si>
  <si>
    <t> 19.050.000</t>
  </si>
  <si>
    <t> 18.860.000</t>
  </si>
  <si>
    <t> 9.540.000</t>
  </si>
  <si>
    <t> 8.300.000</t>
  </si>
  <si>
    <t> 9.200.000</t>
  </si>
  <si>
    <t> 10.370.000</t>
  </si>
  <si>
    <t> - 10.000</t>
  </si>
  <si>
    <t> 25.170.000</t>
  </si>
  <si>
    <t> 23.790.000</t>
  </si>
  <si>
    <t> 4.900.000</t>
  </si>
  <si>
    <t> 6.070.000</t>
  </si>
  <si>
    <t> 50.000</t>
  </si>
  <si>
    <t> 20.160.000</t>
  </si>
  <si>
    <t> 17.660.000</t>
  </si>
  <si>
    <t> 14.340.000</t>
  </si>
  <si>
    <t> 10.120.000</t>
  </si>
  <si>
    <t> 3.930.000</t>
  </si>
  <si>
    <t> 5.930.000</t>
  </si>
  <si>
    <t> 1.290.000</t>
  </si>
  <si>
    <t> 27.310.000</t>
  </si>
  <si>
    <t> 26.500.000</t>
  </si>
  <si>
    <t> 19.010.000</t>
  </si>
  <si>
    <t> 18.790.000</t>
  </si>
  <si>
    <t> 26.820.000</t>
  </si>
  <si>
    <t> 26.590.000</t>
  </si>
  <si>
    <t> 9.390.000</t>
  </si>
  <si>
    <t> 9.280.000</t>
  </si>
  <si>
    <t> 3.010.000</t>
  </si>
  <si>
    <t> 4.000.000</t>
  </si>
  <si>
    <t> 1.990.000</t>
  </si>
  <si>
    <t> 3.590.000</t>
  </si>
  <si>
    <t> 1.830.000</t>
  </si>
  <si>
    <t> 3.540.000</t>
  </si>
  <si>
    <t> 710.000</t>
  </si>
  <si>
    <t> 2.140.000</t>
  </si>
  <si>
    <t> 161</t>
  </si>
  <si>
    <t> 157</t>
  </si>
  <si>
    <t> 476.000</t>
  </si>
  <si>
    <t> 430.000</t>
  </si>
  <si>
    <t> 2.580.000</t>
  </si>
  <si>
    <t> 2.093.000</t>
  </si>
  <si>
    <t> 1.630.000</t>
  </si>
  <si>
    <t> 1.402.000</t>
  </si>
  <si>
    <t> 650.000</t>
  </si>
  <si>
    <t> 659.000</t>
  </si>
  <si>
    <t> 32.000</t>
  </si>
  <si>
    <t> 3.050.000</t>
  </si>
  <si>
    <t> 2.569.000</t>
  </si>
  <si>
    <t> 2.210.000</t>
  </si>
  <si>
    <t> 2.036.000</t>
  </si>
  <si>
    <t> 840.000</t>
  </si>
  <si>
    <t> 533.000</t>
  </si>
  <si>
    <t> 38.000</t>
  </si>
  <si>
    <t> 560.000</t>
  </si>
  <si>
    <t> 335.000</t>
  </si>
  <si>
    <t> 6.570.000</t>
  </si>
  <si>
    <t> 4.853.000</t>
  </si>
  <si>
    <t> 107.000</t>
  </si>
  <si>
    <t> 6.540.000</t>
  </si>
  <si>
    <t> 5.253.000</t>
  </si>
  <si>
    <t> 1.780.000</t>
  </si>
  <si>
    <t> 1.494.000</t>
  </si>
  <si>
    <t> 874.000</t>
  </si>
  <si>
    <t> 776.000</t>
  </si>
  <si>
    <t> 970.000</t>
  </si>
  <si>
    <t> 787.000</t>
  </si>
  <si>
    <t> 670.000</t>
  </si>
  <si>
    <t> 584.000</t>
  </si>
  <si>
    <t> 18</t>
  </si>
  <si>
    <t> 16</t>
  </si>
  <si>
    <t> 483.000</t>
  </si>
  <si>
    <t> 513.000</t>
  </si>
  <si>
    <t> - 30.000</t>
  </si>
  <si>
    <t> 477.000</t>
  </si>
  <si>
    <t> 504.000</t>
  </si>
  <si>
    <t> 2.373.000</t>
  </si>
  <si>
    <t> 2.273.000</t>
  </si>
  <si>
    <t> 1.077.000</t>
  </si>
  <si>
    <t> 802.000</t>
  </si>
  <si>
    <t> 127.000</t>
  </si>
  <si>
    <t> 77.000</t>
  </si>
  <si>
    <t> 1.395.000</t>
  </si>
  <si>
    <t> 2.856.000</t>
  </si>
  <si>
    <t> 2.787.000</t>
  </si>
  <si>
    <t> 1.770.000</t>
  </si>
  <si>
    <t> 1.653.000</t>
  </si>
  <si>
    <t> 1.036.000</t>
  </si>
  <si>
    <t> 1.084.000</t>
  </si>
  <si>
    <t> 81.000</t>
  </si>
  <si>
    <t> 680.000</t>
  </si>
  <si>
    <t> 217.000</t>
  </si>
  <si>
    <t> 146.000</t>
  </si>
  <si>
    <t> 4.268.000</t>
  </si>
  <si>
    <t> 3.565.000</t>
  </si>
  <si>
    <t> 88.000</t>
  </si>
  <si>
    <t> 4.399.000</t>
  </si>
  <si>
    <t> 3.654.000</t>
  </si>
  <si>
    <t> 1.572.000</t>
  </si>
  <si>
    <t> 1.372.000</t>
  </si>
  <si>
    <t> 983.000</t>
  </si>
  <si>
    <t> 1.016.000</t>
  </si>
  <si>
    <t> 859.000</t>
  </si>
  <si>
    <t> 921.000</t>
  </si>
  <si>
    <t> 872.000</t>
  </si>
  <si>
    <t> 911.000</t>
  </si>
  <si>
    <t> 611.000</t>
  </si>
  <si>
    <t> 557.000</t>
  </si>
  <si>
    <t> 10</t>
  </si>
  <si>
    <t> 6.200.000</t>
  </si>
  <si>
    <t> 3.520.000</t>
  </si>
  <si>
    <t> 1.030.000</t>
  </si>
  <si>
    <t> 1.250.000</t>
  </si>
  <si>
    <t> 6.430.000</t>
  </si>
  <si>
    <t> 3.870.000</t>
  </si>
  <si>
    <t> 5.280.000</t>
  </si>
  <si>
    <t> 400.000</t>
  </si>
  <si>
    <t> 3.610.000</t>
  </si>
  <si>
    <t> 1.070.000</t>
  </si>
  <si>
    <t> 1.160.000</t>
  </si>
  <si>
    <t> 19.850.000</t>
  </si>
  <si>
    <t> 340.000</t>
  </si>
  <si>
    <t> 5.830.000</t>
  </si>
  <si>
    <t> 8.490.000</t>
  </si>
  <si>
    <t> 610.000</t>
  </si>
  <si>
    <t> 260.000</t>
  </si>
  <si>
    <t> 478</t>
  </si>
  <si>
    <t> 534</t>
  </si>
  <si>
    <t> 4.370.000</t>
  </si>
  <si>
    <t> 1.330.000</t>
  </si>
  <si>
    <t> 1.900.000</t>
  </si>
  <si>
    <t> 1.580.000</t>
  </si>
  <si>
    <t> 980.000</t>
  </si>
  <si>
    <t> 690.000</t>
  </si>
  <si>
    <t> 210.000</t>
  </si>
  <si>
    <t> 4.610.000</t>
  </si>
  <si>
    <t> 4.100.000</t>
  </si>
  <si>
    <t> 360.000</t>
  </si>
  <si>
    <t> 4.160.000</t>
  </si>
  <si>
    <t> 3.670.000</t>
  </si>
  <si>
    <t> 490.000</t>
  </si>
  <si>
    <t> 750.000</t>
  </si>
  <si>
    <t> 1.500.000</t>
  </si>
  <si>
    <t> 1.720.000</t>
  </si>
  <si>
    <t> 1.530.000</t>
  </si>
  <si>
    <t> 19.630.000</t>
  </si>
  <si>
    <t> 8.380.000</t>
  </si>
  <si>
    <t> 9.040.000</t>
  </si>
  <si>
    <t> - 250.000</t>
  </si>
  <si>
    <t> 674</t>
  </si>
  <si>
    <t> 826</t>
  </si>
  <si>
    <t>Chiffres d'affaires</t>
  </si>
  <si>
    <t>dont export</t>
  </si>
  <si>
    <t>Charges</t>
  </si>
  <si>
    <t>Amortissements</t>
  </si>
  <si>
    <t>EBIT</t>
  </si>
  <si>
    <t xml:space="preserve">RN </t>
  </si>
  <si>
    <t>Effectifs</t>
  </si>
  <si>
    <t>EXPLOITATION K€</t>
  </si>
  <si>
    <t>BILANS</t>
  </si>
  <si>
    <t>Actif immobilisé</t>
  </si>
  <si>
    <t>stocks</t>
  </si>
  <si>
    <t>Créances</t>
  </si>
  <si>
    <t>Autres</t>
  </si>
  <si>
    <t>Dispo</t>
  </si>
  <si>
    <t>Cap. Propres</t>
  </si>
  <si>
    <t>Defi</t>
  </si>
  <si>
    <t>Defour</t>
  </si>
  <si>
    <t>socfisc</t>
  </si>
  <si>
    <t>autres</t>
  </si>
  <si>
    <t>Check</t>
  </si>
  <si>
    <t>BFR</t>
  </si>
  <si>
    <t>Stocks</t>
  </si>
  <si>
    <t>Clients</t>
  </si>
  <si>
    <t>Fournisseurs</t>
  </si>
  <si>
    <t>BFR%CA</t>
  </si>
  <si>
    <t>Delta BFR</t>
  </si>
  <si>
    <t>jours stocks</t>
  </si>
  <si>
    <t>jours clients</t>
  </si>
  <si>
    <t>jours fournisseurs</t>
  </si>
  <si>
    <t>TVA</t>
  </si>
  <si>
    <t>Nom commercial</t>
  </si>
  <si>
    <t>LABORATOIRE COSBIONAT</t>
  </si>
  <si>
    <t>Activité</t>
  </si>
  <si>
    <t>Fabrication d'huiles essentielles</t>
  </si>
  <si>
    <t>2053Z</t>
  </si>
  <si>
    <t>Siège social</t>
  </si>
  <si>
    <t>1 Rue de Mons</t>
  </si>
  <si>
    <t>41100 VENDOME</t>
  </si>
  <si>
    <t>Forme juridique</t>
  </si>
  <si>
    <t>Société à responsabilité limitée</t>
  </si>
  <si>
    <t>SIRET</t>
  </si>
  <si>
    <t>RCS</t>
  </si>
  <si>
    <t>Blois B 320 366 495</t>
  </si>
  <si>
    <t>Capital social</t>
  </si>
  <si>
    <t>150.000,00 EURO</t>
  </si>
  <si>
    <t>Immatriculation</t>
  </si>
  <si>
    <t>Nationalité</t>
  </si>
  <si>
    <t>France</t>
  </si>
  <si>
    <t> Acheter les documents liés à cette entreprise</t>
  </si>
  <si>
    <r>
      <t>Dirigeants</t>
    </r>
    <r>
      <rPr>
        <sz val="9"/>
        <color rgb="FF548BC1"/>
        <rFont val="Lucida Sans"/>
        <family val="2"/>
      </rPr>
      <t> (2)</t>
    </r>
  </si>
  <si>
    <t>Gérant</t>
  </si>
  <si>
    <t>M. TIPHAIGNE Jackie (27.10.1949)</t>
  </si>
  <si>
    <t>Mme THIPHAIGNE Marie née BARNAUD (26.08.1950)</t>
  </si>
  <si>
    <t> 556.000</t>
  </si>
  <si>
    <t> 385.000</t>
  </si>
  <si>
    <t> 398.000</t>
  </si>
  <si>
    <t> 308.000</t>
  </si>
  <si>
    <t> 153.000</t>
  </si>
  <si>
    <t> 71.000</t>
  </si>
  <si>
    <t> 82.000</t>
  </si>
  <si>
    <t> 1.729.000</t>
  </si>
  <si>
    <t> 1.442.000</t>
  </si>
  <si>
    <t> 287.000</t>
  </si>
  <si>
    <t> 998.000</t>
  </si>
  <si>
    <t> 760.000</t>
  </si>
  <si>
    <t> 651.000</t>
  </si>
  <si>
    <t> 617.000</t>
  </si>
  <si>
    <t> 79.000</t>
  </si>
  <si>
    <t> 64.000</t>
  </si>
  <si>
    <t> 2.284.000</t>
  </si>
  <si>
    <t> 1.827.000</t>
  </si>
  <si>
    <t> 1.026.000</t>
  </si>
  <si>
    <t> 1.003.000</t>
  </si>
  <si>
    <t> 23.000</t>
  </si>
  <si>
    <t> 1.253.000</t>
  </si>
  <si>
    <t> 821.000</t>
  </si>
  <si>
    <t> 427.000</t>
  </si>
  <si>
    <t> 233.000</t>
  </si>
  <si>
    <t> 578.000</t>
  </si>
  <si>
    <t> 331.000</t>
  </si>
  <si>
    <t> 248.000</t>
  </si>
  <si>
    <t> 257.000</t>
  </si>
  <si>
    <t> 4.000</t>
  </si>
  <si>
    <t> 5.576.000</t>
  </si>
  <si>
    <t> 5.065.000</t>
  </si>
  <si>
    <t> 445.000</t>
  </si>
  <si>
    <t> 5.687.000</t>
  </si>
  <si>
    <t> 5.034.000</t>
  </si>
  <si>
    <t> 2.176.000</t>
  </si>
  <si>
    <t> 333.000</t>
  </si>
  <si>
    <t> 103.000</t>
  </si>
  <si>
    <t> 149.000</t>
  </si>
  <si>
    <t> 62.000</t>
  </si>
  <si>
    <t> 113.000</t>
  </si>
  <si>
    <t> 43.000</t>
  </si>
  <si>
    <t> 40</t>
  </si>
  <si>
    <t> 11.000</t>
  </si>
  <si>
    <t> 328.000</t>
  </si>
  <si>
    <t> 65.000</t>
  </si>
  <si>
    <t> 1.466.000</t>
  </si>
  <si>
    <t> 1.386.000</t>
  </si>
  <si>
    <t> 765.000</t>
  </si>
  <si>
    <t> 576.000</t>
  </si>
  <si>
    <t> 686.000</t>
  </si>
  <si>
    <t> 703.000</t>
  </si>
  <si>
    <t> 14.000</t>
  </si>
  <si>
    <t> 1.864.000</t>
  </si>
  <si>
    <t> 1.682.000</t>
  </si>
  <si>
    <t> 883.000</t>
  </si>
  <si>
    <t> 278.000</t>
  </si>
  <si>
    <t> 364.000</t>
  </si>
  <si>
    <t> 404.000</t>
  </si>
  <si>
    <t> 241.000</t>
  </si>
  <si>
    <t> 254.000</t>
  </si>
  <si>
    <t> 4.937.000</t>
  </si>
  <si>
    <t> 4.495.000</t>
  </si>
  <si>
    <t> 421.000</t>
  </si>
  <si>
    <t> 5.069.000</t>
  </si>
  <si>
    <t> 4.436.000</t>
  </si>
  <si>
    <t> 2.082.000</t>
  </si>
  <si>
    <t> 1.820.000</t>
  </si>
  <si>
    <t> 492.000</t>
  </si>
  <si>
    <t> 499.000</t>
  </si>
  <si>
    <t> 356.000</t>
  </si>
  <si>
    <t> 366.000</t>
  </si>
  <si>
    <t> 334.000</t>
  </si>
  <si>
    <t> 223.000</t>
  </si>
  <si>
    <t> 37</t>
  </si>
  <si>
    <t> 1.183.000</t>
  </si>
  <si>
    <t> 592.000</t>
  </si>
  <si>
    <t> 568.000</t>
  </si>
  <si>
    <t> 17.000</t>
  </si>
  <si>
    <t> 1.507.000</t>
  </si>
  <si>
    <t> 616.000</t>
  </si>
  <si>
    <t> 526.000</t>
  </si>
  <si>
    <t> 183.000</t>
  </si>
  <si>
    <t> 4.001.000</t>
  </si>
  <si>
    <t> 397.000</t>
  </si>
  <si>
    <t> 4.041.000</t>
  </si>
  <si>
    <t> 230.000</t>
  </si>
  <si>
    <t> 399.000</t>
  </si>
  <si>
    <t> 228.000</t>
  </si>
  <si>
    <t> 185.000</t>
  </si>
  <si>
    <t> 124.000</t>
  </si>
  <si>
    <t> 28</t>
  </si>
  <si>
    <t> 469.000</t>
  </si>
  <si>
    <t> 38,00</t>
  </si>
  <si>
    <t> 67,00</t>
  </si>
  <si>
    <t> 53,00</t>
  </si>
  <si>
    <t> 732.000</t>
  </si>
  <si>
    <t> 0,00</t>
  </si>
  <si>
    <t> 19.000</t>
  </si>
  <si>
    <t> 1.152.000</t>
  </si>
  <si>
    <t> 10,84</t>
  </si>
  <si>
    <t> 85,83</t>
  </si>
  <si>
    <t> 53,02</t>
  </si>
  <si>
    <t> 39,73</t>
  </si>
  <si>
    <t> 2,03</t>
  </si>
  <si>
    <t> 44,25</t>
  </si>
  <si>
    <t> 2,57</t>
  </si>
  <si>
    <t> 201.000</t>
  </si>
  <si>
    <t> 91.000</t>
  </si>
  <si>
    <t> 27.000</t>
  </si>
  <si>
    <t> 2.453.000</t>
  </si>
  <si>
    <t> 2.644.000</t>
  </si>
  <si>
    <t> 1.167.000</t>
  </si>
  <si>
    <t> 1.159.000</t>
  </si>
  <si>
    <t> 1.263.000</t>
  </si>
  <si>
    <t> 1.439.000</t>
  </si>
  <si>
    <t> 61.000</t>
  </si>
  <si>
    <t> 2.694.000</t>
  </si>
  <si>
    <t> 2.907.000</t>
  </si>
  <si>
    <t> 265.000</t>
  </si>
  <si>
    <t> - 369.000</t>
  </si>
  <si>
    <t> 226.000</t>
  </si>
  <si>
    <t> 502.000</t>
  </si>
  <si>
    <t> 2.202.000</t>
  </si>
  <si>
    <t> 2.774.000</t>
  </si>
  <si>
    <t> 1.315.000</t>
  </si>
  <si>
    <t> - 654.000</t>
  </si>
  <si>
    <t> 1.136.000</t>
  </si>
  <si>
    <t> 1.047.000</t>
  </si>
  <si>
    <t> 357.000</t>
  </si>
  <si>
    <t> 5.118.000</t>
  </si>
  <si>
    <t> 6.029.000</t>
  </si>
  <si>
    <t> 1.639.000</t>
  </si>
  <si>
    <t> 2.262.000</t>
  </si>
  <si>
    <t> 834.000</t>
  </si>
  <si>
    <t> 251.000</t>
  </si>
  <si>
    <t> 1.745.000</t>
  </si>
  <si>
    <t> 1.470.000</t>
  </si>
  <si>
    <t> - 159.000</t>
  </si>
  <si>
    <t> - 239.000</t>
  </si>
  <si>
    <t> - 769.000</t>
  </si>
  <si>
    <t> - 334.000</t>
  </si>
  <si>
    <t> - 799.000</t>
  </si>
  <si>
    <t> - 976.000</t>
  </si>
  <si>
    <t> 3.130.000</t>
  </si>
  <si>
    <t> 1.540.000</t>
  </si>
  <si>
    <t> 1.490.000</t>
  </si>
  <si>
    <t> 1.940.000</t>
  </si>
  <si>
    <t> 1.610.000</t>
  </si>
  <si>
    <t> 3.980.000</t>
  </si>
  <si>
    <t> 3.650.000</t>
  </si>
  <si>
    <t> - 230.000</t>
  </si>
  <si>
    <t> 320.000</t>
  </si>
  <si>
    <t> 270.000</t>
  </si>
  <si>
    <t> 730.000</t>
  </si>
  <si>
    <t> 1.620.000</t>
  </si>
  <si>
    <t> 6.870.000</t>
  </si>
  <si>
    <t> 6.890.000</t>
  </si>
  <si>
    <t> 2.490.000</t>
  </si>
  <si>
    <t> 2.720.000</t>
  </si>
  <si>
    <t> - 150.000</t>
  </si>
  <si>
    <t> 2.130.000</t>
  </si>
  <si>
    <t> 1.960.000</t>
  </si>
  <si>
    <t> - 90.000</t>
  </si>
  <si>
    <t> - 330.000</t>
  </si>
  <si>
    <t> - 460.000</t>
  </si>
  <si>
    <t> - 390.000</t>
  </si>
  <si>
    <t> - 530.000</t>
  </si>
  <si>
    <t> - 680.000</t>
  </si>
  <si>
    <t> 44</t>
  </si>
  <si>
    <t> 46</t>
  </si>
  <si>
    <t>Renseignements juridiques</t>
  </si>
  <si>
    <t>Fabrication de parfums et de produits pour la toilette</t>
  </si>
  <si>
    <t>2042Z</t>
  </si>
  <si>
    <t>9 Avenue Mac Mahon</t>
  </si>
  <si>
    <t>75017 PARIS</t>
  </si>
  <si>
    <t>société par actions simplifiée</t>
  </si>
  <si>
    <t>Paris B 552 098 675</t>
  </si>
  <si>
    <t>614.200,00 EURO</t>
  </si>
  <si>
    <r>
      <t>Dirigeants</t>
    </r>
    <r>
      <rPr>
        <sz val="9"/>
        <color rgb="FF548BC1"/>
        <rFont val="Lucida Sans"/>
        <family val="2"/>
      </rPr>
      <t> (1)</t>
    </r>
  </si>
  <si>
    <t>Président</t>
  </si>
  <si>
    <t>M. GUAY Jean-Pierre (18.08.1952)</t>
  </si>
  <si>
    <t>34 Boulevard Mirabeau</t>
  </si>
  <si>
    <t>13210 ST REMY DE PROVENCE</t>
  </si>
  <si>
    <t>M. RUTH Olivier (16.05.1946)</t>
  </si>
  <si>
    <t>DG</t>
  </si>
  <si>
    <t>M. RUTH Romain (28.06.1978)</t>
  </si>
  <si>
    <t> 950.000</t>
  </si>
  <si>
    <t> 640.000</t>
  </si>
  <si>
    <t> 620.000</t>
  </si>
  <si>
    <t> 310.000</t>
  </si>
  <si>
    <t> 4.170.000</t>
  </si>
  <si>
    <t> 4.040.000</t>
  </si>
  <si>
    <t> 2.150.000</t>
  </si>
  <si>
    <t> 1.730.000</t>
  </si>
  <si>
    <t> 5.270.000</t>
  </si>
  <si>
    <t> 5.100.000</t>
  </si>
  <si>
    <t> 3.250.000</t>
  </si>
  <si>
    <t> 2.020.000</t>
  </si>
  <si>
    <t> 370.000</t>
  </si>
  <si>
    <t> 9.640.000</t>
  </si>
  <si>
    <t> 8.620.000</t>
  </si>
  <si>
    <t> 1.390.000</t>
  </si>
  <si>
    <t> 1.340.000</t>
  </si>
  <si>
    <t> 9.490.000</t>
  </si>
  <si>
    <t> 8.690.000</t>
  </si>
  <si>
    <t> 3.570.000</t>
  </si>
  <si>
    <t> 2.940.000</t>
  </si>
  <si>
    <t> 1.300.000</t>
  </si>
  <si>
    <t> 1.230.000</t>
  </si>
  <si>
    <t> 1.150.000</t>
  </si>
  <si>
    <t> 1.200.000</t>
  </si>
  <si>
    <t> 740.000</t>
  </si>
  <si>
    <t> 49</t>
  </si>
  <si>
    <t> 770.000</t>
  </si>
  <si>
    <t> 390.000</t>
  </si>
  <si>
    <t> 3.850.000</t>
  </si>
  <si>
    <t> 2.960.000</t>
  </si>
  <si>
    <t> 860.000</t>
  </si>
  <si>
    <t> 1.800.000</t>
  </si>
  <si>
    <t> 720.000</t>
  </si>
  <si>
    <t> 920.000</t>
  </si>
  <si>
    <t> 4.740.000</t>
  </si>
  <si>
    <t> 3.770.000</t>
  </si>
  <si>
    <t> 2.350.000</t>
  </si>
  <si>
    <t> 2.120.000</t>
  </si>
  <si>
    <t> 2.380.000</t>
  </si>
  <si>
    <t> 1.650.000</t>
  </si>
  <si>
    <t> 1.480.000</t>
  </si>
  <si>
    <t> 990.000</t>
  </si>
  <si>
    <t> 6.800.000</t>
  </si>
  <si>
    <t> 5.590.000</t>
  </si>
  <si>
    <t> 960.000</t>
  </si>
  <si>
    <t> 7.000.000</t>
  </si>
  <si>
    <t> 2.220.000</t>
  </si>
  <si>
    <t> 2.010.000</t>
  </si>
  <si>
    <t> 1.010.000</t>
  </si>
  <si>
    <t> 474.000</t>
  </si>
  <si>
    <t> 55.000</t>
  </si>
  <si>
    <t> 2.610.000</t>
  </si>
  <si>
    <t> 2.068.000</t>
  </si>
  <si>
    <t> 598.000</t>
  </si>
  <si>
    <t> 1.240.000</t>
  </si>
  <si>
    <t> 792.000</t>
  </si>
  <si>
    <t> 677.000</t>
  </si>
  <si>
    <t> 2.598.000</t>
  </si>
  <si>
    <t> 1.260.000</t>
  </si>
  <si>
    <t> 1.338.000</t>
  </si>
  <si>
    <t> - 173.000</t>
  </si>
  <si>
    <t> 820.000</t>
  </si>
  <si>
    <t> 614.000</t>
  </si>
  <si>
    <t> 4.300.000</t>
  </si>
  <si>
    <t> 4.049.000</t>
  </si>
  <si>
    <t> 700.000</t>
  </si>
  <si>
    <t> 425.000</t>
  </si>
  <si>
    <t> 154.000</t>
  </si>
  <si>
    <t> 1.324.000</t>
  </si>
  <si>
    <t> 436.000</t>
  </si>
  <si>
    <t> 378.000</t>
  </si>
  <si>
    <t> 35</t>
  </si>
  <si>
    <t>Commerce de gros (commerce interentreprises) de produits chimiques</t>
  </si>
  <si>
    <t>4675Z</t>
  </si>
  <si>
    <t>8 Rue du Marechal de Lattre</t>
  </si>
  <si>
    <t>59000 LILLE</t>
  </si>
  <si>
    <t>Lille B 398 671 701</t>
  </si>
  <si>
    <t>30.000,00 EURO</t>
  </si>
  <si>
    <t>M. BAUDOUX Dominique (19.01.1957)</t>
  </si>
  <si>
    <t> 73.000</t>
  </si>
  <si>
    <t> 2.243.000</t>
  </si>
  <si>
    <t> 2.061.000</t>
  </si>
  <si>
    <t> 1.765.000</t>
  </si>
  <si>
    <t> 2.660.000</t>
  </si>
  <si>
    <t> 2.325.000</t>
  </si>
  <si>
    <t> 246.000</t>
  </si>
  <si>
    <t> - 18.000</t>
  </si>
  <si>
    <t> 2.414.000</t>
  </si>
  <si>
    <t> 2.342.000</t>
  </si>
  <si>
    <t> 269.000</t>
  </si>
  <si>
    <t> 1.417.000</t>
  </si>
  <si>
    <t> 1.498.000</t>
  </si>
  <si>
    <t> 708.000</t>
  </si>
  <si>
    <t> 539.000</t>
  </si>
  <si>
    <t> 10.621.000</t>
  </si>
  <si>
    <t> 8.420.000</t>
  </si>
  <si>
    <t> 42.000</t>
  </si>
  <si>
    <t> 2.573.000</t>
  </si>
  <si>
    <t> 438.000</t>
  </si>
  <si>
    <t> 312.000</t>
  </si>
  <si>
    <t> 396.000</t>
  </si>
  <si>
    <t> 284.000</t>
  </si>
  <si>
    <t> 2.128.000</t>
  </si>
  <si>
    <t> 1.612.000</t>
  </si>
  <si>
    <t> 1.976.000</t>
  </si>
  <si>
    <t> 1.409.000</t>
  </si>
  <si>
    <t> 18.000</t>
  </si>
  <si>
    <t> 2.224.000</t>
  </si>
  <si>
    <t> 1.701.000</t>
  </si>
  <si>
    <t> - 244.000</t>
  </si>
  <si>
    <t> - 251.000</t>
  </si>
  <si>
    <t> 2.464.000</t>
  </si>
  <si>
    <t> 1.949.000</t>
  </si>
  <si>
    <t> 1.707.000</t>
  </si>
  <si>
    <t> 1.382.000</t>
  </si>
  <si>
    <t> 383.000</t>
  </si>
  <si>
    <t> 6.077.000</t>
  </si>
  <si>
    <t> 4.318.000</t>
  </si>
  <si>
    <t> 101.000</t>
  </si>
  <si>
    <t> 78.000</t>
  </si>
  <si>
    <t> - 184.000</t>
  </si>
  <si>
    <t> 51.000</t>
  </si>
  <si>
    <t> - 193.000</t>
  </si>
  <si>
    <t> - 370.000</t>
  </si>
  <si>
    <t> 15</t>
  </si>
  <si>
    <t> 13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</si>
</sst>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548BC1"/>
      <name val="Calibri"/>
      <family val="2"/>
      <scheme val="minor"/>
    </font>
    <font>
      <b/>
      <sz val="8"/>
      <color rgb="FF548BC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rgb="FF777777"/>
      <name val="Calibri"/>
      <family val="2"/>
      <scheme val="minor"/>
    </font>
    <font>
      <sz val="9"/>
      <color rgb="FF548BC1"/>
      <name val="Lucida Sans"/>
      <family val="2"/>
    </font>
    <font>
      <b/>
      <sz val="9"/>
      <color rgb="FF548BC1"/>
      <name val="Lucida Sans"/>
      <family val="2"/>
    </font>
    <font>
      <sz val="11"/>
      <color rgb="FF456382"/>
      <name val="Calibri"/>
      <family val="2"/>
      <scheme val="minor"/>
    </font>
    <font>
      <sz val="8"/>
      <color rgb="FF45638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rgb="FF548BC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3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7" fillId="0" borderId="0" xfId="2" applyAlignment="1" applyProtection="1">
      <alignment horizontal="left" wrapText="1"/>
    </xf>
    <xf numFmtId="0" fontId="0" fillId="2" borderId="0" xfId="0" applyFill="1" applyAlignment="1">
      <alignment horizontal="left" wrapText="1"/>
    </xf>
    <xf numFmtId="0" fontId="7" fillId="2" borderId="0" xfId="2" applyFill="1" applyAlignment="1" applyProtection="1">
      <alignment wrapText="1"/>
    </xf>
    <xf numFmtId="0" fontId="0" fillId="2" borderId="0" xfId="0" applyFill="1" applyAlignment="1">
      <alignment wrapText="1"/>
    </xf>
    <xf numFmtId="14" fontId="4" fillId="0" borderId="0" xfId="0" applyNumberFormat="1" applyFont="1" applyAlignment="1">
      <alignment horizontal="right" wrapText="1"/>
    </xf>
    <xf numFmtId="0" fontId="0" fillId="0" borderId="1" xfId="0" applyBorder="1" applyAlignment="1"/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5" fillId="0" borderId="1" xfId="0" applyFont="1" applyBorder="1" applyAlignme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7" fillId="0" borderId="1" xfId="2" applyBorder="1" applyAlignment="1" applyProtection="1">
      <alignment horizontal="left"/>
    </xf>
    <xf numFmtId="0" fontId="0" fillId="2" borderId="1" xfId="0" applyFill="1" applyBorder="1" applyAlignment="1">
      <alignment horizontal="left"/>
    </xf>
    <xf numFmtId="0" fontId="7" fillId="2" borderId="1" xfId="2" applyFill="1" applyBorder="1" applyAlignment="1" applyProtection="1"/>
    <xf numFmtId="0" fontId="0" fillId="2" borderId="1" xfId="0" applyFill="1" applyBorder="1" applyAlignment="1"/>
    <xf numFmtId="0" fontId="8" fillId="0" borderId="2" xfId="0" applyFont="1" applyFill="1" applyBorder="1" applyAlignment="1"/>
    <xf numFmtId="0" fontId="0" fillId="0" borderId="2" xfId="0" applyFill="1" applyBorder="1" applyAlignme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8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9" fontId="0" fillId="0" borderId="13" xfId="1" applyFont="1" applyBorder="1"/>
    <xf numFmtId="1" fontId="0" fillId="0" borderId="13" xfId="0" applyNumberFormat="1" applyBorder="1"/>
    <xf numFmtId="0" fontId="0" fillId="0" borderId="14" xfId="0" applyBorder="1"/>
    <xf numFmtId="9" fontId="0" fillId="0" borderId="15" xfId="0" applyNumberFormat="1" applyBorder="1"/>
    <xf numFmtId="0" fontId="0" fillId="2" borderId="7" xfId="0" applyFill="1" applyBorder="1" applyAlignment="1"/>
    <xf numFmtId="0" fontId="8" fillId="0" borderId="10" xfId="0" applyFont="1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16" xfId="0" applyBorder="1"/>
    <xf numFmtId="0" fontId="0" fillId="0" borderId="17" xfId="0" applyBorder="1"/>
    <xf numFmtId="0" fontId="0" fillId="0" borderId="14" xfId="0" applyBorder="1" applyAlignment="1"/>
    <xf numFmtId="0" fontId="0" fillId="0" borderId="15" xfId="0" applyBorder="1" applyAlignment="1"/>
    <xf numFmtId="0" fontId="0" fillId="0" borderId="2" xfId="0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0" fontId="9" fillId="0" borderId="0" xfId="0" applyFont="1" applyBorder="1"/>
    <xf numFmtId="0" fontId="5" fillId="0" borderId="0" xfId="0" applyFont="1" applyBorder="1"/>
    <xf numFmtId="1" fontId="5" fillId="0" borderId="0" xfId="0" applyNumberFormat="1" applyFont="1" applyBorder="1"/>
    <xf numFmtId="9" fontId="5" fillId="0" borderId="0" xfId="1" applyFont="1" applyBorder="1"/>
    <xf numFmtId="1" fontId="5" fillId="0" borderId="0" xfId="1" applyNumberFormat="1" applyFont="1" applyBorder="1"/>
    <xf numFmtId="0" fontId="8" fillId="0" borderId="0" xfId="0" applyFont="1" applyBorder="1"/>
    <xf numFmtId="0" fontId="0" fillId="0" borderId="0" xfId="0" applyBorder="1"/>
    <xf numFmtId="1" fontId="0" fillId="0" borderId="0" xfId="0" applyNumberFormat="1" applyBorder="1"/>
    <xf numFmtId="9" fontId="0" fillId="0" borderId="0" xfId="1" applyFont="1" applyBorder="1"/>
    <xf numFmtId="1" fontId="0" fillId="0" borderId="0" xfId="1" applyNumberFormat="1" applyFont="1" applyBorder="1"/>
    <xf numFmtId="9" fontId="5" fillId="0" borderId="0" xfId="0" applyNumberFormat="1" applyFont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9" fontId="0" fillId="0" borderId="0" xfId="0" applyNumberFormat="1" applyBorder="1"/>
    <xf numFmtId="0" fontId="10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0" fontId="7" fillId="0" borderId="0" xfId="2" applyAlignment="1" applyProtection="1"/>
    <xf numFmtId="0" fontId="12" fillId="0" borderId="0" xfId="0" applyFont="1"/>
    <xf numFmtId="0" fontId="0" fillId="0" borderId="0" xfId="0" applyAlignment="1">
      <alignment vertical="top" wrapText="1"/>
    </xf>
    <xf numFmtId="0" fontId="10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7" fillId="0" borderId="0" xfId="2" applyAlignment="1" applyProtection="1">
      <alignment wrapText="1"/>
    </xf>
    <xf numFmtId="0" fontId="13" fillId="0" borderId="0" xfId="0" applyFont="1" applyAlignment="1">
      <alignment horizontal="right" wrapText="1"/>
    </xf>
    <xf numFmtId="0" fontId="14" fillId="0" borderId="0" xfId="0" applyFont="1" applyAlignment="1">
      <alignment wrapText="1"/>
    </xf>
    <xf numFmtId="0" fontId="0" fillId="3" borderId="0" xfId="0" applyFill="1" applyAlignment="1">
      <alignment wrapText="1"/>
    </xf>
    <xf numFmtId="0" fontId="5" fillId="0" borderId="0" xfId="0" applyFont="1" applyAlignment="1">
      <alignment wrapText="1"/>
    </xf>
    <xf numFmtId="0" fontId="7" fillId="0" borderId="0" xfId="2" applyAlignment="1" applyProtection="1">
      <alignment horizontal="left" wrapText="1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12" fillId="0" borderId="0" xfId="0" applyFont="1" applyAlignment="1">
      <alignment horizontal="left" vertical="top" wrapText="1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societe.com/bilan/matis/322214925200812311.html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gif"/><Relationship Id="rId1" Type="http://schemas.openxmlformats.org/officeDocument/2006/relationships/hyperlink" Target="http://maps.google.fr/maps?f=q&amp;hl=fr&amp;geocode=&amp;q=8%20Rue%20du%20Marechal%20de%20Lattre%20LILLE" TargetMode="External"/><Relationship Id="rId6" Type="http://schemas.openxmlformats.org/officeDocument/2006/relationships/hyperlink" Target="http://www.societe.com/bilan/pranarom-france/398671701200703311398671701200603311.html" TargetMode="External"/><Relationship Id="rId5" Type="http://schemas.openxmlformats.org/officeDocument/2006/relationships/image" Target="../media/image2.png"/><Relationship Id="rId4" Type="http://schemas.openxmlformats.org/officeDocument/2006/relationships/hyperlink" Target="http://www.societe.com/bilan/pranarom-france/398671701200903311398671701200803311.html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http://www.societe.com/bilan/marie-amelie-lenoir-consulting/414879064200812311414879064200712311.html" TargetMode="External"/><Relationship Id="rId4" Type="http://schemas.openxmlformats.org/officeDocument/2006/relationships/hyperlink" Target="http://www.societe.com/bilan/marie-amelie-lenoir-consulting/414879064200612311414879064200512311.html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societe.com/bilan/laboratoire-sicobel/388567406200906301388567406200806301.html" TargetMode="External"/><Relationship Id="rId1" Type="http://schemas.openxmlformats.org/officeDocument/2006/relationships/image" Target="../media/image1.png"/><Relationship Id="rId5" Type="http://schemas.openxmlformats.org/officeDocument/2006/relationships/hyperlink" Target="http://www.societe.com/bilan/laboratoire-sicobel/388567406200506301388567406200406301.html" TargetMode="External"/><Relationship Id="rId4" Type="http://schemas.openxmlformats.org/officeDocument/2006/relationships/hyperlink" Target="http://www.societe.com/bilan/laboratoire-sicobel/388567406200706301388567406200606301.html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societe.com/bilan/laboratoires-blc-thalgo-cosmetic/662029719200912311662029719200812311.html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www.societe.com/bilan/laboratoires-blc-thalgo-cosmetic-laboratoire/662029719200512311662029719200412311.html" TargetMode="External"/><Relationship Id="rId5" Type="http://schemas.openxmlformats.org/officeDocument/2006/relationships/hyperlink" Target="http://www.societe.com/bilan/laboratoires-blc-thalgo-cosmetic-laboratoire/662029719200912311662029719200812311.html" TargetMode="External"/><Relationship Id="rId4" Type="http://schemas.openxmlformats.org/officeDocument/2006/relationships/hyperlink" Target="http://www.societe.com/bilan/laboratoires-blc-thalgo-cosmetic-laboratoire/662029719200712311662029719200612311.html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societe.com/bilan/laboratoires-biocos/395371008200812311395371008200712311.html" TargetMode="External"/><Relationship Id="rId1" Type="http://schemas.openxmlformats.org/officeDocument/2006/relationships/image" Target="../media/image1.png"/><Relationship Id="rId4" Type="http://schemas.openxmlformats.org/officeDocument/2006/relationships/hyperlink" Target="http://www.societe.com/bilan/laboratoires-biocos/395371008200612311395371008200512311.html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societe.com/bilan/dexi-france/722050275200812311722050275200712311.html" TargetMode="External"/><Relationship Id="rId1" Type="http://schemas.openxmlformats.org/officeDocument/2006/relationships/image" Target="../media/image1.png"/><Relationship Id="rId4" Type="http://schemas.openxmlformats.org/officeDocument/2006/relationships/hyperlink" Target="http://www.societe.com/bilan/dexi-france/722050275200612311722050275200512311.html" TargetMode="Externa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1.png"/><Relationship Id="rId7" Type="http://schemas.openxmlformats.org/officeDocument/2006/relationships/hyperlink" Target="http://www.societe.com/bilan/cosbionat/320366495200512311320366495200412311.html" TargetMode="External"/><Relationship Id="rId2" Type="http://schemas.openxmlformats.org/officeDocument/2006/relationships/image" Target="../media/image3.gif"/><Relationship Id="rId1" Type="http://schemas.openxmlformats.org/officeDocument/2006/relationships/hyperlink" Target="http://maps.google.fr/maps?f=q&amp;hl=fr&amp;geocode=&amp;q=1%20Rue%20de%20Mons%20VENDOME" TargetMode="External"/><Relationship Id="rId6" Type="http://schemas.openxmlformats.org/officeDocument/2006/relationships/hyperlink" Target="http://www.societe.com/bilan/cosbionat/320366495200612311320366495200512311.html" TargetMode="External"/><Relationship Id="rId5" Type="http://schemas.openxmlformats.org/officeDocument/2006/relationships/image" Target="../media/image2.png"/><Relationship Id="rId4" Type="http://schemas.openxmlformats.org/officeDocument/2006/relationships/hyperlink" Target="http://www.societe.com/bilan/cosbionat/320366495200812311320366495200712311.html" TargetMode="Externa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3.gif"/><Relationship Id="rId2" Type="http://schemas.openxmlformats.org/officeDocument/2006/relationships/hyperlink" Target="http://www.societe.com/bilan/garraud-paris/552098675200710311552098675200610311.html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maps.google.fr/maps?f=q&amp;hl=fr&amp;geocode=&amp;q=9%20Avenue%20Mac%20Mahon%20PARIS" TargetMode="External"/><Relationship Id="rId5" Type="http://schemas.openxmlformats.org/officeDocument/2006/relationships/hyperlink" Target="http://www.societe.com/societe/garraud-paris-552098675.html" TargetMode="External"/><Relationship Id="rId4" Type="http://schemas.openxmlformats.org/officeDocument/2006/relationships/hyperlink" Target="http://www.societe.com/bilan/garraud-paris/552098675200510311552098675200410311.html" TargetMode="Externa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ciete.com/bilan/florame/379138365200512311379138365200412311.html" TargetMode="External"/><Relationship Id="rId3" Type="http://schemas.openxmlformats.org/officeDocument/2006/relationships/hyperlink" Target="http://maps.google.fr/maps?f=q&amp;hl=fr&amp;geocode=&amp;q=34%20Boulevard%20Mirabeau%20ST%20REMY%20DE%20PROVENCE" TargetMode="External"/><Relationship Id="rId7" Type="http://schemas.openxmlformats.org/officeDocument/2006/relationships/hyperlink" Target="http://www.societe.com/bilan/florame/379138365200712311379138365200612311.html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://www.societe.com/societe/florame-379138365.html" TargetMode="External"/><Relationship Id="rId6" Type="http://schemas.openxmlformats.org/officeDocument/2006/relationships/hyperlink" Target="http://www.societe.com/bilan/florame/379138365200912311379138365200812311.html" TargetMode="External"/><Relationship Id="rId5" Type="http://schemas.openxmlformats.org/officeDocument/2006/relationships/image" Target="../media/image1.png"/><Relationship Id="rId4" Type="http://schemas.openxmlformats.org/officeDocument/2006/relationships/image" Target="../media/image3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57150</xdr:colOff>
      <xdr:row>25</xdr:row>
      <xdr:rowOff>85725</xdr:rowOff>
    </xdr:to>
    <xdr:pic>
      <xdr:nvPicPr>
        <xdr:cNvPr id="1025" name="Picture 1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6388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66675</xdr:colOff>
      <xdr:row>27</xdr:row>
      <xdr:rowOff>47625</xdr:rowOff>
    </xdr:to>
    <xdr:pic>
      <xdr:nvPicPr>
        <xdr:cNvPr id="1026" name="Picture 2" descr="haut de page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4000" y="60198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57150</xdr:colOff>
      <xdr:row>55</xdr:row>
      <xdr:rowOff>85725</xdr:rowOff>
    </xdr:to>
    <xdr:pic>
      <xdr:nvPicPr>
        <xdr:cNvPr id="1027" name="Picture 3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7444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66675</xdr:colOff>
      <xdr:row>57</xdr:row>
      <xdr:rowOff>47625</xdr:rowOff>
    </xdr:to>
    <xdr:pic>
      <xdr:nvPicPr>
        <xdr:cNvPr id="1028" name="Picture 4" descr="haut de page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4000" y="1312545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57150</xdr:colOff>
      <xdr:row>94</xdr:row>
      <xdr:rowOff>85725</xdr:rowOff>
    </xdr:to>
    <xdr:pic>
      <xdr:nvPicPr>
        <xdr:cNvPr id="1029" name="Picture 5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678775"/>
          <a:ext cx="57150" cy="857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142875</xdr:colOff>
      <xdr:row>3</xdr:row>
      <xdr:rowOff>180975</xdr:rowOff>
    </xdr:to>
    <xdr:pic>
      <xdr:nvPicPr>
        <xdr:cNvPr id="4097" name="Picture 1" descr="http://img.societe.com/imgz/main-icn-pln.gif">
          <a:hlinkClick xmlns:r="http://schemas.openxmlformats.org/officeDocument/2006/relationships" r:id="rId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0" y="1476375"/>
          <a:ext cx="142875" cy="1809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57150</xdr:colOff>
      <xdr:row>12</xdr:row>
      <xdr:rowOff>85725</xdr:rowOff>
    </xdr:to>
    <xdr:pic>
      <xdr:nvPicPr>
        <xdr:cNvPr id="4098" name="Picture 2" descr="acheter les documents liés à cette entrepris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37147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57150</xdr:colOff>
      <xdr:row>42</xdr:row>
      <xdr:rowOff>85725</xdr:rowOff>
    </xdr:to>
    <xdr:pic>
      <xdr:nvPicPr>
        <xdr:cNvPr id="4099" name="Picture 3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0544175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66675</xdr:colOff>
      <xdr:row>44</xdr:row>
      <xdr:rowOff>47625</xdr:rowOff>
    </xdr:to>
    <xdr:pic>
      <xdr:nvPicPr>
        <xdr:cNvPr id="4100" name="Picture 4" descr="haut de page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0" y="10925175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57150</xdr:colOff>
      <xdr:row>72</xdr:row>
      <xdr:rowOff>85725</xdr:rowOff>
    </xdr:to>
    <xdr:pic>
      <xdr:nvPicPr>
        <xdr:cNvPr id="4101" name="Picture 5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7649825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66675</xdr:colOff>
      <xdr:row>74</xdr:row>
      <xdr:rowOff>47625</xdr:rowOff>
    </xdr:to>
    <xdr:pic>
      <xdr:nvPicPr>
        <xdr:cNvPr id="4102" name="Picture 6" descr="haut de page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0" y="18030825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57150</xdr:colOff>
      <xdr:row>42</xdr:row>
      <xdr:rowOff>85725</xdr:rowOff>
    </xdr:to>
    <xdr:pic>
      <xdr:nvPicPr>
        <xdr:cNvPr id="4103" name="Picture 7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86000" y="10544175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66675</xdr:colOff>
      <xdr:row>44</xdr:row>
      <xdr:rowOff>47625</xdr:rowOff>
    </xdr:to>
    <xdr:pic>
      <xdr:nvPicPr>
        <xdr:cNvPr id="4104" name="Picture 8" descr="haut de page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0000" y="10925175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57150</xdr:colOff>
      <xdr:row>72</xdr:row>
      <xdr:rowOff>85725</xdr:rowOff>
    </xdr:to>
    <xdr:pic>
      <xdr:nvPicPr>
        <xdr:cNvPr id="4105" name="Picture 9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86000" y="17649825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66675</xdr:colOff>
      <xdr:row>74</xdr:row>
      <xdr:rowOff>47625</xdr:rowOff>
    </xdr:to>
    <xdr:pic>
      <xdr:nvPicPr>
        <xdr:cNvPr id="4106" name="Picture 10" descr="haut de page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0000" y="18030825"/>
          <a:ext cx="66675" cy="47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</xdr:colOff>
      <xdr:row>0</xdr:row>
      <xdr:rowOff>47625</xdr:rowOff>
    </xdr:to>
    <xdr:pic>
      <xdr:nvPicPr>
        <xdr:cNvPr id="2049" name="Picture 1" descr="haut de pag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0" y="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57150</xdr:colOff>
      <xdr:row>26</xdr:row>
      <xdr:rowOff>85725</xdr:rowOff>
    </xdr:to>
    <xdr:pic>
      <xdr:nvPicPr>
        <xdr:cNvPr id="2050" name="Picture 2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60198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66675</xdr:colOff>
      <xdr:row>28</xdr:row>
      <xdr:rowOff>47625</xdr:rowOff>
    </xdr:to>
    <xdr:pic>
      <xdr:nvPicPr>
        <xdr:cNvPr id="2051" name="Picture 3" descr="haut de pag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0" y="64008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57150</xdr:colOff>
      <xdr:row>56</xdr:row>
      <xdr:rowOff>85725</xdr:rowOff>
    </xdr:to>
    <xdr:pic>
      <xdr:nvPicPr>
        <xdr:cNvPr id="2052" name="Picture 4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31254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66675</xdr:colOff>
      <xdr:row>58</xdr:row>
      <xdr:rowOff>47625</xdr:rowOff>
    </xdr:to>
    <xdr:pic>
      <xdr:nvPicPr>
        <xdr:cNvPr id="2053" name="Picture 5" descr="haut de pag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0" y="1350645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57150</xdr:colOff>
      <xdr:row>26</xdr:row>
      <xdr:rowOff>85725</xdr:rowOff>
    </xdr:to>
    <xdr:pic>
      <xdr:nvPicPr>
        <xdr:cNvPr id="7" name="Picture 1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47625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66675</xdr:colOff>
      <xdr:row>28</xdr:row>
      <xdr:rowOff>47625</xdr:rowOff>
    </xdr:to>
    <xdr:pic>
      <xdr:nvPicPr>
        <xdr:cNvPr id="8" name="Picture 2" descr="haut de page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0" y="51435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57150</xdr:colOff>
      <xdr:row>56</xdr:row>
      <xdr:rowOff>85725</xdr:rowOff>
    </xdr:to>
    <xdr:pic>
      <xdr:nvPicPr>
        <xdr:cNvPr id="9" name="Picture 3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04775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66675</xdr:colOff>
      <xdr:row>58</xdr:row>
      <xdr:rowOff>47625</xdr:rowOff>
    </xdr:to>
    <xdr:pic>
      <xdr:nvPicPr>
        <xdr:cNvPr id="10" name="Picture 4" descr="haut de page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0" y="10858500"/>
          <a:ext cx="66675" cy="47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94</xdr:row>
      <xdr:rowOff>0</xdr:rowOff>
    </xdr:from>
    <xdr:to>
      <xdr:col>0</xdr:col>
      <xdr:colOff>57150</xdr:colOff>
      <xdr:row>94</xdr:row>
      <xdr:rowOff>85725</xdr:rowOff>
    </xdr:to>
    <xdr:pic>
      <xdr:nvPicPr>
        <xdr:cNvPr id="3077" name="Picture 5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678775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66675</xdr:colOff>
      <xdr:row>0</xdr:row>
      <xdr:rowOff>47625</xdr:rowOff>
    </xdr:to>
    <xdr:pic>
      <xdr:nvPicPr>
        <xdr:cNvPr id="3078" name="Picture 6" descr="haut de page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4000" y="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57150</xdr:colOff>
      <xdr:row>26</xdr:row>
      <xdr:rowOff>85725</xdr:rowOff>
    </xdr:to>
    <xdr:pic>
      <xdr:nvPicPr>
        <xdr:cNvPr id="3079" name="Picture 7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0198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66675</xdr:colOff>
      <xdr:row>28</xdr:row>
      <xdr:rowOff>47625</xdr:rowOff>
    </xdr:to>
    <xdr:pic>
      <xdr:nvPicPr>
        <xdr:cNvPr id="3080" name="Picture 8" descr="haut de page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4000" y="64008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57150</xdr:colOff>
      <xdr:row>56</xdr:row>
      <xdr:rowOff>85725</xdr:rowOff>
    </xdr:to>
    <xdr:pic>
      <xdr:nvPicPr>
        <xdr:cNvPr id="3081" name="Picture 9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1254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66675</xdr:colOff>
      <xdr:row>58</xdr:row>
      <xdr:rowOff>47625</xdr:rowOff>
    </xdr:to>
    <xdr:pic>
      <xdr:nvPicPr>
        <xdr:cNvPr id="3082" name="Picture 10" descr="haut de page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4000" y="1350645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57150</xdr:colOff>
      <xdr:row>95</xdr:row>
      <xdr:rowOff>85725</xdr:rowOff>
    </xdr:to>
    <xdr:pic>
      <xdr:nvPicPr>
        <xdr:cNvPr id="3083" name="Picture 11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059775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57150</xdr:colOff>
      <xdr:row>26</xdr:row>
      <xdr:rowOff>85725</xdr:rowOff>
    </xdr:to>
    <xdr:pic>
      <xdr:nvPicPr>
        <xdr:cNvPr id="3089" name="Picture 17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0" y="60198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66675</xdr:colOff>
      <xdr:row>28</xdr:row>
      <xdr:rowOff>47625</xdr:rowOff>
    </xdr:to>
    <xdr:pic>
      <xdr:nvPicPr>
        <xdr:cNvPr id="3090" name="Picture 18" descr="haut de page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0" y="64008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57150</xdr:colOff>
      <xdr:row>56</xdr:row>
      <xdr:rowOff>85725</xdr:rowOff>
    </xdr:to>
    <xdr:pic>
      <xdr:nvPicPr>
        <xdr:cNvPr id="3091" name="Picture 19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0" y="131254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66675</xdr:colOff>
      <xdr:row>58</xdr:row>
      <xdr:rowOff>47625</xdr:rowOff>
    </xdr:to>
    <xdr:pic>
      <xdr:nvPicPr>
        <xdr:cNvPr id="3092" name="Picture 20" descr="haut de page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0" y="1350645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57150</xdr:colOff>
      <xdr:row>95</xdr:row>
      <xdr:rowOff>85725</xdr:rowOff>
    </xdr:to>
    <xdr:pic>
      <xdr:nvPicPr>
        <xdr:cNvPr id="3093" name="Picture 21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0" y="21059775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66675</xdr:colOff>
      <xdr:row>1</xdr:row>
      <xdr:rowOff>47625</xdr:rowOff>
    </xdr:to>
    <xdr:pic>
      <xdr:nvPicPr>
        <xdr:cNvPr id="23" name="Picture 1" descr="haut de page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4000" y="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57150</xdr:colOff>
      <xdr:row>26</xdr:row>
      <xdr:rowOff>85725</xdr:rowOff>
    </xdr:to>
    <xdr:pic>
      <xdr:nvPicPr>
        <xdr:cNvPr id="24" name="Picture 2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66675</xdr:colOff>
      <xdr:row>28</xdr:row>
      <xdr:rowOff>47625</xdr:rowOff>
    </xdr:to>
    <xdr:pic>
      <xdr:nvPicPr>
        <xdr:cNvPr id="25" name="Picture 3" descr="haut de page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4000" y="51435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57150</xdr:colOff>
      <xdr:row>56</xdr:row>
      <xdr:rowOff>85725</xdr:rowOff>
    </xdr:to>
    <xdr:pic>
      <xdr:nvPicPr>
        <xdr:cNvPr id="26" name="Picture 4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66675</xdr:colOff>
      <xdr:row>58</xdr:row>
      <xdr:rowOff>47625</xdr:rowOff>
    </xdr:to>
    <xdr:pic>
      <xdr:nvPicPr>
        <xdr:cNvPr id="27" name="Picture 5" descr="haut de page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4000" y="10858500"/>
          <a:ext cx="66675" cy="47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0</xdr:col>
      <xdr:colOff>57150</xdr:colOff>
      <xdr:row>24</xdr:row>
      <xdr:rowOff>85725</xdr:rowOff>
    </xdr:to>
    <xdr:pic>
      <xdr:nvPicPr>
        <xdr:cNvPr id="4102" name="Picture 6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6388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66675</xdr:colOff>
      <xdr:row>26</xdr:row>
      <xdr:rowOff>47625</xdr:rowOff>
    </xdr:to>
    <xdr:pic>
      <xdr:nvPicPr>
        <xdr:cNvPr id="4103" name="Picture 7" descr="haut de page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4000" y="60198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57150</xdr:colOff>
      <xdr:row>54</xdr:row>
      <xdr:rowOff>85725</xdr:rowOff>
    </xdr:to>
    <xdr:pic>
      <xdr:nvPicPr>
        <xdr:cNvPr id="4104" name="Picture 8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7444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66675</xdr:colOff>
      <xdr:row>56</xdr:row>
      <xdr:rowOff>47625</xdr:rowOff>
    </xdr:to>
    <xdr:pic>
      <xdr:nvPicPr>
        <xdr:cNvPr id="4105" name="Picture 9" descr="haut de page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4000" y="1312545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57150</xdr:colOff>
      <xdr:row>93</xdr:row>
      <xdr:rowOff>85725</xdr:rowOff>
    </xdr:to>
    <xdr:pic>
      <xdr:nvPicPr>
        <xdr:cNvPr id="4106" name="Picture 10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678775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57150</xdr:colOff>
      <xdr:row>24</xdr:row>
      <xdr:rowOff>85725</xdr:rowOff>
    </xdr:to>
    <xdr:pic>
      <xdr:nvPicPr>
        <xdr:cNvPr id="4107" name="Picture 11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6388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66675</xdr:colOff>
      <xdr:row>26</xdr:row>
      <xdr:rowOff>47625</xdr:rowOff>
    </xdr:to>
    <xdr:pic>
      <xdr:nvPicPr>
        <xdr:cNvPr id="4108" name="Picture 12" descr="haut de page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48000" y="60198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57150</xdr:colOff>
      <xdr:row>54</xdr:row>
      <xdr:rowOff>85725</xdr:rowOff>
    </xdr:to>
    <xdr:pic>
      <xdr:nvPicPr>
        <xdr:cNvPr id="4109" name="Picture 13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127444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66675</xdr:colOff>
      <xdr:row>56</xdr:row>
      <xdr:rowOff>47625</xdr:rowOff>
    </xdr:to>
    <xdr:pic>
      <xdr:nvPicPr>
        <xdr:cNvPr id="4110" name="Picture 14" descr="haut de page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48000" y="1312545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66675</xdr:colOff>
      <xdr:row>0</xdr:row>
      <xdr:rowOff>47625</xdr:rowOff>
    </xdr:to>
    <xdr:pic>
      <xdr:nvPicPr>
        <xdr:cNvPr id="4111" name="Picture 15" descr="haut de page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4000" y="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57150</xdr:colOff>
      <xdr:row>25</xdr:row>
      <xdr:rowOff>85725</xdr:rowOff>
    </xdr:to>
    <xdr:pic>
      <xdr:nvPicPr>
        <xdr:cNvPr id="4112" name="Picture 16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0198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66675</xdr:colOff>
      <xdr:row>27</xdr:row>
      <xdr:rowOff>47625</xdr:rowOff>
    </xdr:to>
    <xdr:pic>
      <xdr:nvPicPr>
        <xdr:cNvPr id="4113" name="Picture 17" descr="haut de page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4000" y="64008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57150</xdr:colOff>
      <xdr:row>55</xdr:row>
      <xdr:rowOff>85725</xdr:rowOff>
    </xdr:to>
    <xdr:pic>
      <xdr:nvPicPr>
        <xdr:cNvPr id="4114" name="Picture 18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1254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66675</xdr:colOff>
      <xdr:row>57</xdr:row>
      <xdr:rowOff>47625</xdr:rowOff>
    </xdr:to>
    <xdr:pic>
      <xdr:nvPicPr>
        <xdr:cNvPr id="4115" name="Picture 19" descr="haut de page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4000" y="1350645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57150</xdr:colOff>
      <xdr:row>25</xdr:row>
      <xdr:rowOff>85725</xdr:rowOff>
    </xdr:to>
    <xdr:pic>
      <xdr:nvPicPr>
        <xdr:cNvPr id="4116" name="Picture 20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0" y="56388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66675</xdr:colOff>
      <xdr:row>27</xdr:row>
      <xdr:rowOff>47625</xdr:rowOff>
    </xdr:to>
    <xdr:pic>
      <xdr:nvPicPr>
        <xdr:cNvPr id="4117" name="Picture 21" descr="haut de page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0" y="60198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57150</xdr:colOff>
      <xdr:row>55</xdr:row>
      <xdr:rowOff>85725</xdr:rowOff>
    </xdr:to>
    <xdr:pic>
      <xdr:nvPicPr>
        <xdr:cNvPr id="4118" name="Picture 22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0" y="127444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66675</xdr:colOff>
      <xdr:row>57</xdr:row>
      <xdr:rowOff>47625</xdr:rowOff>
    </xdr:to>
    <xdr:pic>
      <xdr:nvPicPr>
        <xdr:cNvPr id="4119" name="Picture 23" descr="haut de page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0" y="1312545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57150</xdr:colOff>
      <xdr:row>25</xdr:row>
      <xdr:rowOff>85725</xdr:rowOff>
    </xdr:to>
    <xdr:pic>
      <xdr:nvPicPr>
        <xdr:cNvPr id="4120" name="Picture 24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0" y="56388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66675</xdr:colOff>
      <xdr:row>27</xdr:row>
      <xdr:rowOff>47625</xdr:rowOff>
    </xdr:to>
    <xdr:pic>
      <xdr:nvPicPr>
        <xdr:cNvPr id="4121" name="Picture 25" descr="haut de page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34000" y="60198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57150</xdr:colOff>
      <xdr:row>55</xdr:row>
      <xdr:rowOff>85725</xdr:rowOff>
    </xdr:to>
    <xdr:pic>
      <xdr:nvPicPr>
        <xdr:cNvPr id="4122" name="Picture 26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0" y="127444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66675</xdr:colOff>
      <xdr:row>57</xdr:row>
      <xdr:rowOff>47625</xdr:rowOff>
    </xdr:to>
    <xdr:pic>
      <xdr:nvPicPr>
        <xdr:cNvPr id="4123" name="Picture 27" descr="haut de page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34000" y="13125450"/>
          <a:ext cx="66675" cy="47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57150</xdr:colOff>
      <xdr:row>25</xdr:row>
      <xdr:rowOff>85725</xdr:rowOff>
    </xdr:to>
    <xdr:pic>
      <xdr:nvPicPr>
        <xdr:cNvPr id="5121" name="Picture 1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6388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66675</xdr:colOff>
      <xdr:row>27</xdr:row>
      <xdr:rowOff>47625</xdr:rowOff>
    </xdr:to>
    <xdr:pic>
      <xdr:nvPicPr>
        <xdr:cNvPr id="5122" name="Picture 2" descr="haut de page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4000" y="60198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57150</xdr:colOff>
      <xdr:row>55</xdr:row>
      <xdr:rowOff>85725</xdr:rowOff>
    </xdr:to>
    <xdr:pic>
      <xdr:nvPicPr>
        <xdr:cNvPr id="5123" name="Picture 3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7444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66675</xdr:colOff>
      <xdr:row>57</xdr:row>
      <xdr:rowOff>47625</xdr:rowOff>
    </xdr:to>
    <xdr:pic>
      <xdr:nvPicPr>
        <xdr:cNvPr id="5124" name="Picture 4" descr="haut de page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4000" y="1312545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57150</xdr:colOff>
      <xdr:row>25</xdr:row>
      <xdr:rowOff>85725</xdr:rowOff>
    </xdr:to>
    <xdr:pic>
      <xdr:nvPicPr>
        <xdr:cNvPr id="5125" name="Picture 5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0" y="56388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66675</xdr:colOff>
      <xdr:row>27</xdr:row>
      <xdr:rowOff>47625</xdr:rowOff>
    </xdr:to>
    <xdr:pic>
      <xdr:nvPicPr>
        <xdr:cNvPr id="5126" name="Picture 6" descr="haut de page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0" y="60198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57150</xdr:colOff>
      <xdr:row>55</xdr:row>
      <xdr:rowOff>85725</xdr:rowOff>
    </xdr:to>
    <xdr:pic>
      <xdr:nvPicPr>
        <xdr:cNvPr id="5127" name="Picture 7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0" y="127444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66675</xdr:colOff>
      <xdr:row>57</xdr:row>
      <xdr:rowOff>47625</xdr:rowOff>
    </xdr:to>
    <xdr:pic>
      <xdr:nvPicPr>
        <xdr:cNvPr id="5128" name="Picture 8" descr="haut de page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0" y="13125450"/>
          <a:ext cx="66675" cy="47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57150</xdr:colOff>
      <xdr:row>25</xdr:row>
      <xdr:rowOff>85725</xdr:rowOff>
    </xdr:to>
    <xdr:pic>
      <xdr:nvPicPr>
        <xdr:cNvPr id="6145" name="Picture 1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6388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66675</xdr:colOff>
      <xdr:row>27</xdr:row>
      <xdr:rowOff>47625</xdr:rowOff>
    </xdr:to>
    <xdr:pic>
      <xdr:nvPicPr>
        <xdr:cNvPr id="6146" name="Picture 2" descr="haut de page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4000" y="60198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57150</xdr:colOff>
      <xdr:row>55</xdr:row>
      <xdr:rowOff>85725</xdr:rowOff>
    </xdr:to>
    <xdr:pic>
      <xdr:nvPicPr>
        <xdr:cNvPr id="6147" name="Picture 3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7444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66675</xdr:colOff>
      <xdr:row>57</xdr:row>
      <xdr:rowOff>47625</xdr:rowOff>
    </xdr:to>
    <xdr:pic>
      <xdr:nvPicPr>
        <xdr:cNvPr id="6148" name="Picture 4" descr="haut de page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4000" y="1312545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57150</xdr:colOff>
      <xdr:row>25</xdr:row>
      <xdr:rowOff>85725</xdr:rowOff>
    </xdr:to>
    <xdr:pic>
      <xdr:nvPicPr>
        <xdr:cNvPr id="6149" name="Picture 5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0" y="56388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66675</xdr:colOff>
      <xdr:row>27</xdr:row>
      <xdr:rowOff>47625</xdr:rowOff>
    </xdr:to>
    <xdr:pic>
      <xdr:nvPicPr>
        <xdr:cNvPr id="6150" name="Picture 6" descr="haut de page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0" y="60198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57150</xdr:colOff>
      <xdr:row>55</xdr:row>
      <xdr:rowOff>85725</xdr:rowOff>
    </xdr:to>
    <xdr:pic>
      <xdr:nvPicPr>
        <xdr:cNvPr id="6151" name="Picture 7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0" y="127444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66675</xdr:colOff>
      <xdr:row>57</xdr:row>
      <xdr:rowOff>47625</xdr:rowOff>
    </xdr:to>
    <xdr:pic>
      <xdr:nvPicPr>
        <xdr:cNvPr id="6152" name="Picture 8" descr="haut de page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0" y="13125450"/>
          <a:ext cx="66675" cy="47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142875</xdr:colOff>
      <xdr:row>4</xdr:row>
      <xdr:rowOff>180975</xdr:rowOff>
    </xdr:to>
    <xdr:pic>
      <xdr:nvPicPr>
        <xdr:cNvPr id="1025" name="Picture 1" descr="http://img.societe.com/imgz/main-icn-pln.gif">
          <a:hlinkClick xmlns:r="http://schemas.openxmlformats.org/officeDocument/2006/relationships" r:id="rId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0" y="1095375"/>
          <a:ext cx="142875" cy="1809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57150</xdr:colOff>
      <xdr:row>13</xdr:row>
      <xdr:rowOff>85725</xdr:rowOff>
    </xdr:to>
    <xdr:pic>
      <xdr:nvPicPr>
        <xdr:cNvPr id="1026" name="Picture 2" descr="acheter les documents liés à cette entrepris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34290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66675</xdr:colOff>
      <xdr:row>19</xdr:row>
      <xdr:rowOff>47625</xdr:rowOff>
    </xdr:to>
    <xdr:pic>
      <xdr:nvPicPr>
        <xdr:cNvPr id="1028" name="Picture 4" descr="haut de page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0" y="53340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57150</xdr:colOff>
      <xdr:row>45</xdr:row>
      <xdr:rowOff>85725</xdr:rowOff>
    </xdr:to>
    <xdr:pic>
      <xdr:nvPicPr>
        <xdr:cNvPr id="1029" name="Picture 5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13538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66675</xdr:colOff>
      <xdr:row>47</xdr:row>
      <xdr:rowOff>47625</xdr:rowOff>
    </xdr:to>
    <xdr:pic>
      <xdr:nvPicPr>
        <xdr:cNvPr id="1030" name="Picture 6" descr="haut de page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0" y="117348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57150</xdr:colOff>
      <xdr:row>75</xdr:row>
      <xdr:rowOff>85725</xdr:rowOff>
    </xdr:to>
    <xdr:pic>
      <xdr:nvPicPr>
        <xdr:cNvPr id="1031" name="Picture 7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84594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66675</xdr:colOff>
      <xdr:row>77</xdr:row>
      <xdr:rowOff>47625</xdr:rowOff>
    </xdr:to>
    <xdr:pic>
      <xdr:nvPicPr>
        <xdr:cNvPr id="1032" name="Picture 8" descr="haut de page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0" y="1884045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57150</xdr:colOff>
      <xdr:row>114</xdr:row>
      <xdr:rowOff>85725</xdr:rowOff>
    </xdr:to>
    <xdr:pic>
      <xdr:nvPicPr>
        <xdr:cNvPr id="1033" name="Picture 9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26393775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57150</xdr:colOff>
      <xdr:row>45</xdr:row>
      <xdr:rowOff>85725</xdr:rowOff>
    </xdr:to>
    <xdr:pic>
      <xdr:nvPicPr>
        <xdr:cNvPr id="1039" name="Picture 15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86000" y="113538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66675</xdr:colOff>
      <xdr:row>47</xdr:row>
      <xdr:rowOff>47625</xdr:rowOff>
    </xdr:to>
    <xdr:pic>
      <xdr:nvPicPr>
        <xdr:cNvPr id="1040" name="Picture 16" descr="haut de page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0000" y="117348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57150</xdr:colOff>
      <xdr:row>75</xdr:row>
      <xdr:rowOff>85725</xdr:rowOff>
    </xdr:to>
    <xdr:pic>
      <xdr:nvPicPr>
        <xdr:cNvPr id="1041" name="Picture 17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86000" y="184594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77</xdr:row>
      <xdr:rowOff>0</xdr:rowOff>
    </xdr:from>
    <xdr:to>
      <xdr:col>4</xdr:col>
      <xdr:colOff>66675</xdr:colOff>
      <xdr:row>77</xdr:row>
      <xdr:rowOff>47625</xdr:rowOff>
    </xdr:to>
    <xdr:pic>
      <xdr:nvPicPr>
        <xdr:cNvPr id="1042" name="Picture 18" descr="haut de page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0000" y="1884045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57150</xdr:colOff>
      <xdr:row>114</xdr:row>
      <xdr:rowOff>85725</xdr:rowOff>
    </xdr:to>
    <xdr:pic>
      <xdr:nvPicPr>
        <xdr:cNvPr id="1043" name="Picture 19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86000" y="26393775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66675</xdr:colOff>
      <xdr:row>19</xdr:row>
      <xdr:rowOff>47625</xdr:rowOff>
    </xdr:to>
    <xdr:pic>
      <xdr:nvPicPr>
        <xdr:cNvPr id="1053" name="Picture 29" descr="haut de page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334000" y="53340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57150</xdr:colOff>
      <xdr:row>45</xdr:row>
      <xdr:rowOff>85725</xdr:rowOff>
    </xdr:to>
    <xdr:pic>
      <xdr:nvPicPr>
        <xdr:cNvPr id="1054" name="Picture 30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0" y="113538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66675</xdr:colOff>
      <xdr:row>47</xdr:row>
      <xdr:rowOff>47625</xdr:rowOff>
    </xdr:to>
    <xdr:pic>
      <xdr:nvPicPr>
        <xdr:cNvPr id="1055" name="Picture 31" descr="haut de page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334000" y="117348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57150</xdr:colOff>
      <xdr:row>75</xdr:row>
      <xdr:rowOff>85725</xdr:rowOff>
    </xdr:to>
    <xdr:pic>
      <xdr:nvPicPr>
        <xdr:cNvPr id="1056" name="Picture 32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0" y="184594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66675</xdr:colOff>
      <xdr:row>77</xdr:row>
      <xdr:rowOff>47625</xdr:rowOff>
    </xdr:to>
    <xdr:pic>
      <xdr:nvPicPr>
        <xdr:cNvPr id="1057" name="Picture 33" descr="haut de page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334000" y="1884045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57150</xdr:colOff>
      <xdr:row>114</xdr:row>
      <xdr:rowOff>85725</xdr:rowOff>
    </xdr:to>
    <xdr:pic>
      <xdr:nvPicPr>
        <xdr:cNvPr id="1058" name="Picture 34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0" y="26393775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116</xdr:row>
      <xdr:rowOff>0</xdr:rowOff>
    </xdr:from>
    <xdr:to>
      <xdr:col>5</xdr:col>
      <xdr:colOff>66675</xdr:colOff>
      <xdr:row>116</xdr:row>
      <xdr:rowOff>47625</xdr:rowOff>
    </xdr:to>
    <xdr:pic>
      <xdr:nvPicPr>
        <xdr:cNvPr id="1059" name="Picture 35" descr="haut de page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334000" y="26774775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57150</xdr:colOff>
      <xdr:row>195</xdr:row>
      <xdr:rowOff>85725</xdr:rowOff>
    </xdr:to>
    <xdr:pic>
      <xdr:nvPicPr>
        <xdr:cNvPr id="1060" name="Picture 36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0" y="44338875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85725</xdr:colOff>
      <xdr:row>198</xdr:row>
      <xdr:rowOff>66675</xdr:rowOff>
    </xdr:to>
    <xdr:pic>
      <xdr:nvPicPr>
        <xdr:cNvPr id="1061" name="Picture 37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00" y="44910375"/>
          <a:ext cx="85725" cy="6667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57150</xdr:colOff>
      <xdr:row>25</xdr:row>
      <xdr:rowOff>85725</xdr:rowOff>
    </xdr:to>
    <xdr:pic>
      <xdr:nvPicPr>
        <xdr:cNvPr id="2049" name="Picture 1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6388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66675</xdr:colOff>
      <xdr:row>27</xdr:row>
      <xdr:rowOff>47625</xdr:rowOff>
    </xdr:to>
    <xdr:pic>
      <xdr:nvPicPr>
        <xdr:cNvPr id="2050" name="Picture 2" descr="haut de page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4000" y="60198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57150</xdr:colOff>
      <xdr:row>55</xdr:row>
      <xdr:rowOff>85725</xdr:rowOff>
    </xdr:to>
    <xdr:pic>
      <xdr:nvPicPr>
        <xdr:cNvPr id="2051" name="Picture 3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7444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66675</xdr:colOff>
      <xdr:row>57</xdr:row>
      <xdr:rowOff>47625</xdr:rowOff>
    </xdr:to>
    <xdr:pic>
      <xdr:nvPicPr>
        <xdr:cNvPr id="2052" name="Picture 4" descr="haut de page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4000" y="1312545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57150</xdr:colOff>
      <xdr:row>25</xdr:row>
      <xdr:rowOff>85725</xdr:rowOff>
    </xdr:to>
    <xdr:pic>
      <xdr:nvPicPr>
        <xdr:cNvPr id="2053" name="Picture 5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0" y="56388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66675</xdr:colOff>
      <xdr:row>27</xdr:row>
      <xdr:rowOff>47625</xdr:rowOff>
    </xdr:to>
    <xdr:pic>
      <xdr:nvPicPr>
        <xdr:cNvPr id="2054" name="Picture 6" descr="haut de page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0" y="60198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57150</xdr:colOff>
      <xdr:row>55</xdr:row>
      <xdr:rowOff>85725</xdr:rowOff>
    </xdr:to>
    <xdr:pic>
      <xdr:nvPicPr>
        <xdr:cNvPr id="2055" name="Picture 7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0" y="127444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66675</xdr:colOff>
      <xdr:row>57</xdr:row>
      <xdr:rowOff>47625</xdr:rowOff>
    </xdr:to>
    <xdr:pic>
      <xdr:nvPicPr>
        <xdr:cNvPr id="2056" name="Picture 8" descr="haut de page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0" y="1312545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66675</xdr:colOff>
      <xdr:row>1</xdr:row>
      <xdr:rowOff>47625</xdr:rowOff>
    </xdr:to>
    <xdr:pic>
      <xdr:nvPicPr>
        <xdr:cNvPr id="2057" name="Picture 9" descr="haut de page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0" y="1905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142875</xdr:colOff>
      <xdr:row>5</xdr:row>
      <xdr:rowOff>180975</xdr:rowOff>
    </xdr:to>
    <xdr:pic>
      <xdr:nvPicPr>
        <xdr:cNvPr id="2058" name="Picture 10" descr="http://img.societe.com/imgz/main-icn-pln.gif">
          <a:hlinkClick xmlns:r="http://schemas.openxmlformats.org/officeDocument/2006/relationships" r:id="rId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334000" y="1924050"/>
          <a:ext cx="142875" cy="1809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57150</xdr:colOff>
      <xdr:row>9</xdr:row>
      <xdr:rowOff>85725</xdr:rowOff>
    </xdr:to>
    <xdr:pic>
      <xdr:nvPicPr>
        <xdr:cNvPr id="2059" name="Picture 11" descr="acheter les documents liés à cette entrepris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0" y="3133725"/>
          <a:ext cx="57150" cy="857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</xdr:colOff>
      <xdr:row>0</xdr:row>
      <xdr:rowOff>47625</xdr:rowOff>
    </xdr:to>
    <xdr:pic>
      <xdr:nvPicPr>
        <xdr:cNvPr id="3073" name="Picture 1" descr="haut de pag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0" y="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142875</xdr:colOff>
      <xdr:row>4</xdr:row>
      <xdr:rowOff>180975</xdr:rowOff>
    </xdr:to>
    <xdr:pic>
      <xdr:nvPicPr>
        <xdr:cNvPr id="3074" name="Picture 2" descr="http://img.societe.com/imgz/main-icn-pln.gif">
          <a:hlinkClick xmlns:r="http://schemas.openxmlformats.org/officeDocument/2006/relationships" r:id="rId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62000" y="1571625"/>
          <a:ext cx="142875" cy="1809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57150</xdr:colOff>
      <xdr:row>8</xdr:row>
      <xdr:rowOff>85725</xdr:rowOff>
    </xdr:to>
    <xdr:pic>
      <xdr:nvPicPr>
        <xdr:cNvPr id="3075" name="Picture 3" descr="acheter les documents liés à cette entrepris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27622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57150</xdr:colOff>
      <xdr:row>38</xdr:row>
      <xdr:rowOff>85725</xdr:rowOff>
    </xdr:to>
    <xdr:pic>
      <xdr:nvPicPr>
        <xdr:cNvPr id="3081" name="Picture 9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100203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66675</xdr:colOff>
      <xdr:row>40</xdr:row>
      <xdr:rowOff>47625</xdr:rowOff>
    </xdr:to>
    <xdr:pic>
      <xdr:nvPicPr>
        <xdr:cNvPr id="3082" name="Picture 10" descr="haut de page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0" y="104013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57150</xdr:colOff>
      <xdr:row>68</xdr:row>
      <xdr:rowOff>85725</xdr:rowOff>
    </xdr:to>
    <xdr:pic>
      <xdr:nvPicPr>
        <xdr:cNvPr id="3083" name="Picture 11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171259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66675</xdr:colOff>
      <xdr:row>70</xdr:row>
      <xdr:rowOff>47625</xdr:rowOff>
    </xdr:to>
    <xdr:pic>
      <xdr:nvPicPr>
        <xdr:cNvPr id="3084" name="Picture 12" descr="haut de page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0" y="1750695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57150</xdr:colOff>
      <xdr:row>38</xdr:row>
      <xdr:rowOff>85725</xdr:rowOff>
    </xdr:to>
    <xdr:pic>
      <xdr:nvPicPr>
        <xdr:cNvPr id="3085" name="Picture 13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86000" y="99250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40</xdr:row>
      <xdr:rowOff>0</xdr:rowOff>
    </xdr:from>
    <xdr:to>
      <xdr:col>4</xdr:col>
      <xdr:colOff>66675</xdr:colOff>
      <xdr:row>40</xdr:row>
      <xdr:rowOff>47625</xdr:rowOff>
    </xdr:to>
    <xdr:pic>
      <xdr:nvPicPr>
        <xdr:cNvPr id="3086" name="Picture 14" descr="haut de page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00" y="1030605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57150</xdr:colOff>
      <xdr:row>68</xdr:row>
      <xdr:rowOff>85725</xdr:rowOff>
    </xdr:to>
    <xdr:pic>
      <xdr:nvPicPr>
        <xdr:cNvPr id="3087" name="Picture 15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86000" y="170307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66675</xdr:colOff>
      <xdr:row>70</xdr:row>
      <xdr:rowOff>47625</xdr:rowOff>
    </xdr:to>
    <xdr:pic>
      <xdr:nvPicPr>
        <xdr:cNvPr id="3088" name="Picture 16" descr="haut de page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00" y="174117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57150</xdr:colOff>
      <xdr:row>38</xdr:row>
      <xdr:rowOff>85725</xdr:rowOff>
    </xdr:to>
    <xdr:pic>
      <xdr:nvPicPr>
        <xdr:cNvPr id="3089" name="Picture 17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0000" y="99250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66675</xdr:colOff>
      <xdr:row>40</xdr:row>
      <xdr:rowOff>47625</xdr:rowOff>
    </xdr:to>
    <xdr:pic>
      <xdr:nvPicPr>
        <xdr:cNvPr id="3090" name="Picture 18" descr="haut de page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34000" y="1030605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57150</xdr:colOff>
      <xdr:row>68</xdr:row>
      <xdr:rowOff>85725</xdr:rowOff>
    </xdr:to>
    <xdr:pic>
      <xdr:nvPicPr>
        <xdr:cNvPr id="3091" name="Picture 19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0000" y="170307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70</xdr:row>
      <xdr:rowOff>0</xdr:rowOff>
    </xdr:from>
    <xdr:to>
      <xdr:col>6</xdr:col>
      <xdr:colOff>66675</xdr:colOff>
      <xdr:row>70</xdr:row>
      <xdr:rowOff>47625</xdr:rowOff>
    </xdr:to>
    <xdr:pic>
      <xdr:nvPicPr>
        <xdr:cNvPr id="3092" name="Picture 20" descr="haut de page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34000" y="17411700"/>
          <a:ext cx="66675" cy="47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ociete.com/cgi-bin/vitrine?rncs=322214925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societe.com/bilan/matis/322214925200812311.html" TargetMode="External"/><Relationship Id="rId1" Type="http://schemas.openxmlformats.org/officeDocument/2006/relationships/hyperlink" Target="http://www.societe.com/cgi-bin/vitrine?rncs=32221492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societe.com/cgi-bin/vitrine?rncs=322214925" TargetMode="External"/><Relationship Id="rId4" Type="http://schemas.openxmlformats.org/officeDocument/2006/relationships/hyperlink" Target="http://www.societe.com/bilan/matis/322214925200812311.html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0.xml"/><Relationship Id="rId3" Type="http://schemas.openxmlformats.org/officeDocument/2006/relationships/hyperlink" Target="http://www.societe.com/bilan/pranarom-france/398671701200903311398671701200803311.html" TargetMode="External"/><Relationship Id="rId7" Type="http://schemas.openxmlformats.org/officeDocument/2006/relationships/hyperlink" Target="http://www.societe.com/bilan/pranarom-france/398671701200703311398671701200603311.html" TargetMode="External"/><Relationship Id="rId2" Type="http://schemas.openxmlformats.org/officeDocument/2006/relationships/hyperlink" Target="http://www.societe.com/cgi-bin/vitrine?rncs=398671701" TargetMode="External"/><Relationship Id="rId1" Type="http://schemas.openxmlformats.org/officeDocument/2006/relationships/hyperlink" Target="http://www.societe.com/cgi-bin/vitrine?rncs=398671701" TargetMode="External"/><Relationship Id="rId6" Type="http://schemas.openxmlformats.org/officeDocument/2006/relationships/hyperlink" Target="http://www.societe.com/bilan/pranarom-france/398671701200703311398671701200603311.html" TargetMode="External"/><Relationship Id="rId5" Type="http://schemas.openxmlformats.org/officeDocument/2006/relationships/hyperlink" Target="http://www.societe.com/bilan/pranarom-france/398671701200903311398671701200803311.html" TargetMode="External"/><Relationship Id="rId4" Type="http://schemas.openxmlformats.org/officeDocument/2006/relationships/hyperlink" Target="http://www.societe.com/cgi-bin/vitrine?rncs=398671701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://www.societe.com/bilan/marie-amelie-lenoir-consulting/414879064200812311414879064200712311.html" TargetMode="External"/><Relationship Id="rId7" Type="http://schemas.openxmlformats.org/officeDocument/2006/relationships/hyperlink" Target="http://www.societe.com/bilan/marie-amelie-lenoir-consulting/414879064200612311414879064200512311.html" TargetMode="External"/><Relationship Id="rId2" Type="http://schemas.openxmlformats.org/officeDocument/2006/relationships/hyperlink" Target="http://www.societe.com/cgi-bin/vitrine?rncs=414879064" TargetMode="External"/><Relationship Id="rId1" Type="http://schemas.openxmlformats.org/officeDocument/2006/relationships/hyperlink" Target="http://www.societe.com/bilan/marie-amelie-lenoir-consulting/414879064200812311414879064200712311.html" TargetMode="External"/><Relationship Id="rId6" Type="http://schemas.openxmlformats.org/officeDocument/2006/relationships/hyperlink" Target="http://www.societe.com/bilan/marie-amelie-lenoir-consulting/414879064200612311414879064200512311.html" TargetMode="External"/><Relationship Id="rId5" Type="http://schemas.openxmlformats.org/officeDocument/2006/relationships/hyperlink" Target="http://www.societe.com/bilan/marie-amelie-lenoir-consulting/414879064200812311414879064200712311.html" TargetMode="External"/><Relationship Id="rId4" Type="http://schemas.openxmlformats.org/officeDocument/2006/relationships/hyperlink" Target="http://www.societe.com/cgi-bin/vitrine?rncs=414879064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ciete.com/bilan/laboratoire-sicobel/388567406200506301388567406200406301.html" TargetMode="External"/><Relationship Id="rId3" Type="http://schemas.openxmlformats.org/officeDocument/2006/relationships/hyperlink" Target="http://www.societe.com/bilan/laboratoire-sicobel/388567406200906301388567406200806301.html" TargetMode="External"/><Relationship Id="rId7" Type="http://schemas.openxmlformats.org/officeDocument/2006/relationships/hyperlink" Target="http://www.societe.com/bilan/laboratoire-sicobel/388567406200706301388567406200606301.html" TargetMode="External"/><Relationship Id="rId2" Type="http://schemas.openxmlformats.org/officeDocument/2006/relationships/hyperlink" Target="http://www.societe.com/cgi-bin/vitrine?rncs=388567406" TargetMode="External"/><Relationship Id="rId1" Type="http://schemas.openxmlformats.org/officeDocument/2006/relationships/hyperlink" Target="http://www.societe.com/bilan/laboratoire-sicobel/388567406200906301388567406200806301.html" TargetMode="External"/><Relationship Id="rId6" Type="http://schemas.openxmlformats.org/officeDocument/2006/relationships/hyperlink" Target="http://www.societe.com/bilan/laboratoire-sicobel/388567406200706301388567406200606301.html" TargetMode="External"/><Relationship Id="rId11" Type="http://schemas.openxmlformats.org/officeDocument/2006/relationships/drawing" Target="../drawings/drawing3.xml"/><Relationship Id="rId5" Type="http://schemas.openxmlformats.org/officeDocument/2006/relationships/hyperlink" Target="http://www.societe.com/bilan/laboratoire-sicobel/388567406200906301388567406200806301.html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://www.societe.com/cgi-bin/vitrine?rncs=388567406" TargetMode="External"/><Relationship Id="rId9" Type="http://schemas.openxmlformats.org/officeDocument/2006/relationships/hyperlink" Target="http://www.societe.com/bilan/laboratoire-sicobel/388567406200506301388567406200406301.html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ciete.com/bilan/laboratoires-blc-thalgo-cosmetic-laboratoire/662029719200512311662029719200412311.html" TargetMode="External"/><Relationship Id="rId3" Type="http://schemas.openxmlformats.org/officeDocument/2006/relationships/hyperlink" Target="http://www.societe.com/cgi-bin/vitrine?rncs=662029719" TargetMode="External"/><Relationship Id="rId7" Type="http://schemas.openxmlformats.org/officeDocument/2006/relationships/hyperlink" Target="http://www.societe.com/bilan/laboratoires-blc-thalgo-cosmetic-laboratoire/662029719200512311662029719200412311.html" TargetMode="External"/><Relationship Id="rId2" Type="http://schemas.openxmlformats.org/officeDocument/2006/relationships/hyperlink" Target="http://www.societe.com/bilan/laboratoires-blc-thalgo-cosmetic-laboratoire/662029719200912311662029719200812311.html" TargetMode="External"/><Relationship Id="rId1" Type="http://schemas.openxmlformats.org/officeDocument/2006/relationships/hyperlink" Target="http://www.societe.com/cgi-bin/vitrine?rncs=662029719" TargetMode="External"/><Relationship Id="rId6" Type="http://schemas.openxmlformats.org/officeDocument/2006/relationships/hyperlink" Target="http://www.societe.com/bilan/laboratoires-blc-thalgo-cosmetic-laboratoire/662029719200712311662029719200612311.html" TargetMode="External"/><Relationship Id="rId5" Type="http://schemas.openxmlformats.org/officeDocument/2006/relationships/hyperlink" Target="http://www.societe.com/bilan/laboratoires-blc-thalgo-cosmetic-laboratoire/662029719200712311662029719200612311.html" TargetMode="External"/><Relationship Id="rId4" Type="http://schemas.openxmlformats.org/officeDocument/2006/relationships/hyperlink" Target="http://www.societe.com/bilan/laboratoires-blc-thalgo-cosmetic-laboratoire/662029719200912311662029719200812311.html" TargetMode="External"/><Relationship Id="rId9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ociete.com/cgi-bin/vitrine?rncs=395371008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://www.societe.com/bilan/laboratoires-biocos/395371008200812311395371008200712311.html" TargetMode="External"/><Relationship Id="rId1" Type="http://schemas.openxmlformats.org/officeDocument/2006/relationships/hyperlink" Target="http://www.societe.com/cgi-bin/vitrine?rncs=395371008" TargetMode="External"/><Relationship Id="rId6" Type="http://schemas.openxmlformats.org/officeDocument/2006/relationships/hyperlink" Target="http://www.societe.com/bilan/laboratoires-biocos/395371008200612311395371008200512311.html" TargetMode="External"/><Relationship Id="rId5" Type="http://schemas.openxmlformats.org/officeDocument/2006/relationships/hyperlink" Target="http://www.societe.com/bilan/laboratoires-biocos/395371008200612311395371008200512311.html" TargetMode="External"/><Relationship Id="rId4" Type="http://schemas.openxmlformats.org/officeDocument/2006/relationships/hyperlink" Target="http://www.societe.com/bilan/laboratoires-biocos/395371008200812311395371008200712311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ociete.com/cgi-bin/vitrine?rncs=722050275" TargetMode="External"/><Relationship Id="rId7" Type="http://schemas.openxmlformats.org/officeDocument/2006/relationships/drawing" Target="../drawings/drawing6.xml"/><Relationship Id="rId2" Type="http://schemas.openxmlformats.org/officeDocument/2006/relationships/hyperlink" Target="http://www.societe.com/bilan/dexi-france/722050275200812311722050275200712311.html" TargetMode="External"/><Relationship Id="rId1" Type="http://schemas.openxmlformats.org/officeDocument/2006/relationships/hyperlink" Target="http://www.societe.com/cgi-bin/vitrine?rncs=722050275" TargetMode="External"/><Relationship Id="rId6" Type="http://schemas.openxmlformats.org/officeDocument/2006/relationships/hyperlink" Target="http://www.societe.com/bilan/dexi-france/722050275200612311722050275200512311.html" TargetMode="External"/><Relationship Id="rId5" Type="http://schemas.openxmlformats.org/officeDocument/2006/relationships/hyperlink" Target="http://www.societe.com/bilan/dexi-france/722050275200612311722050275200512311.html" TargetMode="External"/><Relationship Id="rId4" Type="http://schemas.openxmlformats.org/officeDocument/2006/relationships/hyperlink" Target="http://www.societe.com/bilan/dexi-france/722050275200812311722050275200712311.html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ciete.com/bilan/cosbionat/320366495200612311320366495200512311.html" TargetMode="External"/><Relationship Id="rId3" Type="http://schemas.openxmlformats.org/officeDocument/2006/relationships/hyperlink" Target="http://www.societe.com/cgi-bin/vitrine?rncs=320366495" TargetMode="External"/><Relationship Id="rId7" Type="http://schemas.openxmlformats.org/officeDocument/2006/relationships/hyperlink" Target="http://www.societe.com/cgi-bin/vitrine?rncs=320366495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societe.com/bilan/cosbionat/320366495200812311320366495200712311.html" TargetMode="External"/><Relationship Id="rId1" Type="http://schemas.openxmlformats.org/officeDocument/2006/relationships/hyperlink" Target="http://www.societe.com/cgi-bin/vitrine?rncs=320366495" TargetMode="External"/><Relationship Id="rId6" Type="http://schemas.openxmlformats.org/officeDocument/2006/relationships/hyperlink" Target="http://www.societe.com/bilan/cosbionat/320366495200812311320366495200712311.html" TargetMode="External"/><Relationship Id="rId11" Type="http://schemas.openxmlformats.org/officeDocument/2006/relationships/drawing" Target="../drawings/drawing7.xml"/><Relationship Id="rId5" Type="http://schemas.openxmlformats.org/officeDocument/2006/relationships/hyperlink" Target="http://www.societe.com/cgi-bin/vitrine?rncs=320366495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://www.societe.com/bilan/cosbionat/320366495200812311320366495200712311.html" TargetMode="External"/><Relationship Id="rId9" Type="http://schemas.openxmlformats.org/officeDocument/2006/relationships/hyperlink" Target="http://www.societe.com/bilan/cosbionat/320366495200612311320366495200512311.html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ciete.com/cgi-bin/vitrine?rncs=552098675" TargetMode="External"/><Relationship Id="rId3" Type="http://schemas.openxmlformats.org/officeDocument/2006/relationships/hyperlink" Target="http://www.societe.com/cgi-bin/vitrine?rncs=552098675" TargetMode="External"/><Relationship Id="rId7" Type="http://schemas.openxmlformats.org/officeDocument/2006/relationships/hyperlink" Target="http://www.societe.com/societe/garraud-paris-552098675.html" TargetMode="External"/><Relationship Id="rId2" Type="http://schemas.openxmlformats.org/officeDocument/2006/relationships/hyperlink" Target="http://www.societe.com/bilan/garraud-paris/552098675200710311552098675200610311.html" TargetMode="External"/><Relationship Id="rId1" Type="http://schemas.openxmlformats.org/officeDocument/2006/relationships/hyperlink" Target="http://www.societe.com/cgi-bin/vitrine?rncs=552098675" TargetMode="External"/><Relationship Id="rId6" Type="http://schemas.openxmlformats.org/officeDocument/2006/relationships/hyperlink" Target="http://www.societe.com/bilan/garraud-paris/552098675200510311552098675200410311.html" TargetMode="External"/><Relationship Id="rId5" Type="http://schemas.openxmlformats.org/officeDocument/2006/relationships/hyperlink" Target="http://www.societe.com/bilan/garraud-paris/552098675200510311552098675200410311.html" TargetMode="External"/><Relationship Id="rId4" Type="http://schemas.openxmlformats.org/officeDocument/2006/relationships/hyperlink" Target="http://www.societe.com/bilan/garraud-paris/552098675200710311552098675200610311.html" TargetMode="External"/><Relationship Id="rId9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ciete.com/bilan/florame/379138365200712311379138365200612311.html" TargetMode="External"/><Relationship Id="rId3" Type="http://schemas.openxmlformats.org/officeDocument/2006/relationships/hyperlink" Target="http://www.societe.com/cgi-bin/vitrine?rncs=379138365" TargetMode="External"/><Relationship Id="rId7" Type="http://schemas.openxmlformats.org/officeDocument/2006/relationships/hyperlink" Target="http://www.societe.com/bilan/florame/379138365200712311379138365200612311.html" TargetMode="External"/><Relationship Id="rId12" Type="http://schemas.openxmlformats.org/officeDocument/2006/relationships/vmlDrawing" Target="../drawings/vmlDrawing2.vml"/><Relationship Id="rId2" Type="http://schemas.openxmlformats.org/officeDocument/2006/relationships/hyperlink" Target="http://www.societe.com/cgi-bin/vitrine?rncs=379138365" TargetMode="External"/><Relationship Id="rId1" Type="http://schemas.openxmlformats.org/officeDocument/2006/relationships/hyperlink" Target="http://www.societe.com/societe/florame-379138365.html" TargetMode="External"/><Relationship Id="rId6" Type="http://schemas.openxmlformats.org/officeDocument/2006/relationships/hyperlink" Target="http://www.societe.com/bilan/florame/379138365200912311379138365200812311.html" TargetMode="External"/><Relationship Id="rId11" Type="http://schemas.openxmlformats.org/officeDocument/2006/relationships/drawing" Target="../drawings/drawing9.xml"/><Relationship Id="rId5" Type="http://schemas.openxmlformats.org/officeDocument/2006/relationships/hyperlink" Target="http://www.societe.com/cgi-bin/vitrine?rncs=379138365" TargetMode="External"/><Relationship Id="rId10" Type="http://schemas.openxmlformats.org/officeDocument/2006/relationships/hyperlink" Target="http://www.societe.com/bilan/florame/379138365200512311379138365200412311.html" TargetMode="External"/><Relationship Id="rId4" Type="http://schemas.openxmlformats.org/officeDocument/2006/relationships/hyperlink" Target="http://www.societe.com/bilan/florame/379138365200912311379138365200812311.html" TargetMode="External"/><Relationship Id="rId9" Type="http://schemas.openxmlformats.org/officeDocument/2006/relationships/hyperlink" Target="http://www.societe.com/bilan/florame/37913836520051231137913836520041231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5"/>
  <sheetViews>
    <sheetView topLeftCell="A46" workbookViewId="0">
      <selection activeCell="E56" sqref="E56"/>
    </sheetView>
  </sheetViews>
  <sheetFormatPr baseColWidth="10" defaultRowHeight="15"/>
  <cols>
    <col min="4" max="4" width="18" customWidth="1"/>
  </cols>
  <sheetData>
    <row r="1" spans="1:13">
      <c r="A1" s="12"/>
      <c r="B1" s="13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>
      <c r="A2" s="12"/>
      <c r="B2" s="14" t="s">
        <v>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15.75" thickBot="1">
      <c r="A3" s="15"/>
      <c r="B3" s="15"/>
      <c r="C3" s="12"/>
      <c r="D3" s="50"/>
      <c r="E3" s="50"/>
      <c r="F3" s="12"/>
      <c r="G3" s="12"/>
      <c r="H3" s="12"/>
      <c r="I3" s="12"/>
      <c r="J3" s="12"/>
      <c r="K3" s="12"/>
      <c r="L3" s="12"/>
      <c r="M3" s="12"/>
    </row>
    <row r="4" spans="1:13">
      <c r="A4" s="16" t="s">
        <v>2</v>
      </c>
      <c r="B4" s="17" t="s">
        <v>3</v>
      </c>
      <c r="C4" s="30"/>
      <c r="D4" s="51" t="s">
        <v>504</v>
      </c>
      <c r="E4" s="52">
        <v>2008</v>
      </c>
      <c r="F4" s="31"/>
      <c r="G4" s="12"/>
      <c r="H4" s="12"/>
      <c r="I4" s="12"/>
      <c r="J4" s="12"/>
      <c r="K4" s="12"/>
      <c r="L4" s="12"/>
      <c r="M4" s="12"/>
    </row>
    <row r="5" spans="1:13">
      <c r="A5" s="18" t="s">
        <v>4</v>
      </c>
      <c r="B5" s="19" t="s">
        <v>5</v>
      </c>
      <c r="C5" s="30"/>
      <c r="D5" s="53" t="s">
        <v>497</v>
      </c>
      <c r="E5" s="54">
        <v>19170</v>
      </c>
      <c r="F5" s="31"/>
      <c r="G5" s="12"/>
      <c r="H5" s="12"/>
      <c r="I5" s="12"/>
      <c r="J5" s="12"/>
      <c r="K5" s="12"/>
      <c r="L5" s="12"/>
      <c r="M5" s="12"/>
    </row>
    <row r="6" spans="1:13">
      <c r="A6" s="18" t="s">
        <v>6</v>
      </c>
      <c r="B6" s="19" t="s">
        <v>7</v>
      </c>
      <c r="C6" s="30"/>
      <c r="D6" s="44" t="s">
        <v>498</v>
      </c>
      <c r="E6" s="45">
        <v>15660</v>
      </c>
      <c r="F6" s="31"/>
      <c r="G6" s="12"/>
      <c r="H6" s="12"/>
      <c r="I6" s="12"/>
      <c r="J6" s="12"/>
      <c r="K6" s="12"/>
      <c r="L6" s="12"/>
      <c r="M6" s="12"/>
    </row>
    <row r="7" spans="1:13">
      <c r="A7" s="18" t="s">
        <v>8</v>
      </c>
      <c r="B7" s="19" t="s">
        <v>9</v>
      </c>
      <c r="C7" s="30"/>
      <c r="D7" s="44" t="s">
        <v>499</v>
      </c>
      <c r="E7" s="45">
        <f>E6-E8</f>
        <v>16410</v>
      </c>
      <c r="F7" s="31"/>
      <c r="G7" s="12"/>
      <c r="H7" s="12"/>
      <c r="I7" s="12"/>
      <c r="J7" s="12"/>
      <c r="K7" s="12"/>
      <c r="L7" s="12"/>
      <c r="M7" s="12"/>
    </row>
    <row r="8" spans="1:13">
      <c r="A8" s="15"/>
      <c r="B8" s="15"/>
      <c r="C8" s="30"/>
      <c r="D8" s="44" t="s">
        <v>50</v>
      </c>
      <c r="E8" s="45">
        <v>-750</v>
      </c>
      <c r="F8" s="31"/>
      <c r="G8" s="12"/>
      <c r="H8" s="12"/>
      <c r="I8" s="12"/>
      <c r="J8" s="12"/>
      <c r="K8" s="12"/>
      <c r="L8" s="12"/>
      <c r="M8" s="12"/>
    </row>
    <row r="9" spans="1:13">
      <c r="A9" s="15"/>
      <c r="B9" s="15"/>
      <c r="C9" s="30"/>
      <c r="D9" s="44" t="s">
        <v>500</v>
      </c>
      <c r="E9" s="45">
        <f>E8-E10</f>
        <v>940</v>
      </c>
      <c r="F9" s="31"/>
      <c r="G9" s="12"/>
      <c r="H9" s="12"/>
      <c r="I9" s="12"/>
      <c r="J9" s="12"/>
      <c r="K9" s="12"/>
      <c r="L9" s="12"/>
      <c r="M9" s="12"/>
    </row>
    <row r="10" spans="1:13">
      <c r="A10" s="15"/>
      <c r="B10" s="15"/>
      <c r="C10" s="30"/>
      <c r="D10" s="53" t="s">
        <v>501</v>
      </c>
      <c r="E10" s="45">
        <v>-1690</v>
      </c>
      <c r="F10" s="31"/>
      <c r="G10" s="12"/>
      <c r="H10" s="12"/>
      <c r="I10" s="12"/>
      <c r="J10" s="12"/>
      <c r="K10" s="12"/>
      <c r="L10" s="12"/>
      <c r="M10" s="12"/>
    </row>
    <row r="11" spans="1:13">
      <c r="A11" s="16" t="s">
        <v>10</v>
      </c>
      <c r="B11" s="17" t="s">
        <v>11</v>
      </c>
      <c r="C11" s="30"/>
      <c r="D11" s="44" t="s">
        <v>54</v>
      </c>
      <c r="E11" s="45">
        <v>-2140</v>
      </c>
      <c r="F11" s="31"/>
      <c r="G11" s="12"/>
      <c r="H11" s="12"/>
      <c r="I11" s="12"/>
      <c r="J11" s="12"/>
      <c r="K11" s="12"/>
      <c r="L11" s="12"/>
      <c r="M11" s="12"/>
    </row>
    <row r="12" spans="1:13">
      <c r="A12" s="18" t="s">
        <v>12</v>
      </c>
      <c r="B12" s="19" t="s">
        <v>13</v>
      </c>
      <c r="C12" s="30"/>
      <c r="D12" s="53" t="s">
        <v>502</v>
      </c>
      <c r="E12" s="45">
        <v>-2120</v>
      </c>
      <c r="F12" s="31"/>
      <c r="G12" s="12"/>
      <c r="H12" s="12"/>
      <c r="I12" s="12"/>
      <c r="J12" s="12"/>
      <c r="K12" s="12"/>
      <c r="L12" s="12"/>
      <c r="M12" s="12"/>
    </row>
    <row r="13" spans="1:13" ht="15.75" thickBot="1">
      <c r="A13" s="18" t="s">
        <v>14</v>
      </c>
      <c r="B13" s="19" t="s">
        <v>15</v>
      </c>
      <c r="C13" s="30"/>
      <c r="D13" s="48" t="s">
        <v>503</v>
      </c>
      <c r="E13" s="49">
        <v>124</v>
      </c>
      <c r="F13" s="31"/>
      <c r="G13" s="12"/>
      <c r="H13" s="12"/>
      <c r="I13" s="12"/>
      <c r="J13" s="12"/>
      <c r="K13" s="12"/>
      <c r="L13" s="12"/>
      <c r="M13" s="12"/>
    </row>
    <row r="14" spans="1:13">
      <c r="A14" s="18" t="s">
        <v>16</v>
      </c>
      <c r="B14" s="19" t="s">
        <v>17</v>
      </c>
      <c r="C14" s="12"/>
      <c r="D14" s="32"/>
      <c r="E14" s="32"/>
      <c r="F14" s="12"/>
      <c r="G14" s="12"/>
      <c r="H14" s="12"/>
      <c r="I14" s="12"/>
      <c r="J14" s="12"/>
      <c r="K14" s="12"/>
      <c r="L14" s="12"/>
      <c r="M14" s="12"/>
    </row>
    <row r="15" spans="1:13">
      <c r="A15" s="15"/>
      <c r="B15" s="15"/>
      <c r="C15" s="12"/>
      <c r="D15" s="24"/>
      <c r="E15" s="25"/>
      <c r="F15" s="12"/>
      <c r="G15" s="12"/>
      <c r="H15" s="12"/>
      <c r="I15" s="12"/>
      <c r="J15" s="12"/>
      <c r="K15" s="12"/>
      <c r="L15" s="12"/>
      <c r="M15" s="12"/>
    </row>
    <row r="16" spans="1:13">
      <c r="A16" s="15"/>
      <c r="B16" s="15"/>
      <c r="C16" s="12"/>
      <c r="D16" s="26"/>
      <c r="E16" s="27"/>
      <c r="F16" s="12"/>
      <c r="G16" s="12"/>
      <c r="H16" s="12"/>
      <c r="I16" s="12"/>
      <c r="J16" s="12"/>
      <c r="K16" s="12"/>
      <c r="L16" s="12"/>
      <c r="M16" s="12"/>
    </row>
    <row r="17" spans="1:13">
      <c r="A17" s="15"/>
      <c r="B17" s="15"/>
      <c r="C17" s="12"/>
      <c r="D17" s="26"/>
      <c r="E17" s="27"/>
      <c r="F17" s="12"/>
      <c r="G17" s="12"/>
      <c r="H17" s="12"/>
      <c r="I17" s="12"/>
      <c r="J17" s="12"/>
      <c r="K17" s="12"/>
      <c r="L17" s="12"/>
      <c r="M17" s="12"/>
    </row>
    <row r="18" spans="1:13">
      <c r="A18" s="18" t="s">
        <v>18</v>
      </c>
      <c r="B18" s="19" t="s">
        <v>19</v>
      </c>
      <c r="C18" s="12"/>
      <c r="D18" s="26"/>
      <c r="E18" s="27"/>
      <c r="F18" s="12"/>
      <c r="G18" s="12"/>
      <c r="H18" s="12"/>
      <c r="I18" s="12"/>
      <c r="J18" s="12"/>
      <c r="K18" s="12"/>
      <c r="L18" s="12"/>
      <c r="M18" s="12"/>
    </row>
    <row r="19" spans="1:13">
      <c r="A19" s="15"/>
      <c r="B19" s="15"/>
      <c r="C19" s="12"/>
      <c r="D19" s="26"/>
      <c r="E19" s="27"/>
      <c r="F19" s="12"/>
      <c r="G19" s="12"/>
      <c r="H19" s="12"/>
      <c r="I19" s="12"/>
      <c r="J19" s="12"/>
      <c r="K19" s="12"/>
      <c r="L19" s="12"/>
      <c r="M19" s="12"/>
    </row>
    <row r="20" spans="1:13">
      <c r="A20" s="15"/>
      <c r="B20" s="15"/>
      <c r="C20" s="12"/>
      <c r="D20" s="26"/>
      <c r="E20" s="27"/>
      <c r="F20" s="12"/>
      <c r="G20" s="12"/>
      <c r="H20" s="12"/>
      <c r="I20" s="12"/>
      <c r="J20" s="12"/>
      <c r="K20" s="12"/>
      <c r="L20" s="12"/>
      <c r="M20" s="12"/>
    </row>
    <row r="21" spans="1:13">
      <c r="A21" s="15"/>
      <c r="B21" s="15"/>
      <c r="C21" s="12"/>
      <c r="D21" s="26"/>
      <c r="E21" s="27"/>
      <c r="F21" s="12"/>
      <c r="G21" s="12"/>
      <c r="H21" s="12"/>
      <c r="I21" s="12"/>
      <c r="J21" s="12"/>
      <c r="K21" s="12"/>
      <c r="L21" s="12"/>
      <c r="M21" s="12"/>
    </row>
    <row r="22" spans="1:13">
      <c r="A22" s="16" t="s">
        <v>20</v>
      </c>
      <c r="B22" s="17" t="s">
        <v>21</v>
      </c>
      <c r="C22" s="12"/>
      <c r="D22" s="26"/>
      <c r="E22" s="27"/>
      <c r="F22" s="12"/>
      <c r="G22" s="12"/>
      <c r="H22" s="12"/>
      <c r="I22" s="12"/>
      <c r="J22" s="12"/>
      <c r="K22" s="12"/>
      <c r="L22" s="12"/>
      <c r="M22" s="12"/>
    </row>
    <row r="23" spans="1:13">
      <c r="A23" s="15"/>
      <c r="B23" s="15"/>
      <c r="C23" s="12"/>
      <c r="D23" s="26"/>
      <c r="E23" s="27"/>
      <c r="F23" s="12"/>
      <c r="G23" s="12"/>
      <c r="H23" s="12"/>
      <c r="I23" s="12"/>
      <c r="J23" s="12"/>
      <c r="K23" s="12"/>
      <c r="L23" s="12"/>
      <c r="M23" s="12"/>
    </row>
    <row r="24" spans="1:13">
      <c r="A24" s="15"/>
      <c r="B24" s="15"/>
      <c r="C24" s="12"/>
      <c r="D24" s="26"/>
      <c r="E24" s="27"/>
      <c r="F24" s="12"/>
      <c r="G24" s="12"/>
      <c r="H24" s="12"/>
      <c r="I24" s="12"/>
      <c r="J24" s="12"/>
      <c r="K24" s="12"/>
      <c r="L24" s="12"/>
      <c r="M24" s="12"/>
    </row>
    <row r="25" spans="1:13">
      <c r="A25" s="15"/>
      <c r="B25" s="15"/>
      <c r="C25" s="12"/>
      <c r="D25" s="28"/>
      <c r="E25" s="29"/>
      <c r="F25" s="12"/>
      <c r="G25" s="12"/>
      <c r="H25" s="12"/>
      <c r="I25" s="12"/>
      <c r="J25" s="12"/>
      <c r="K25" s="12"/>
      <c r="L25" s="12"/>
      <c r="M25" s="12"/>
    </row>
    <row r="26" spans="1:13" ht="15" customHeight="1">
      <c r="A26" s="20" t="s">
        <v>22</v>
      </c>
      <c r="B26" s="20"/>
      <c r="C26" s="12"/>
      <c r="F26" s="12"/>
      <c r="G26" s="12"/>
      <c r="H26" s="12"/>
      <c r="I26" s="12"/>
      <c r="J26" s="12"/>
      <c r="K26" s="12"/>
      <c r="L26" s="12"/>
      <c r="M26" s="12"/>
    </row>
    <row r="27" spans="1:13" ht="15.75" thickBot="1">
      <c r="A27" s="20"/>
      <c r="B27" s="20"/>
      <c r="C27" s="12"/>
      <c r="F27" s="12"/>
      <c r="G27" s="12"/>
      <c r="H27" s="12"/>
      <c r="I27" s="12"/>
      <c r="J27" s="12"/>
      <c r="K27" s="12"/>
      <c r="L27" s="12"/>
      <c r="M27" s="12"/>
    </row>
    <row r="28" spans="1:13">
      <c r="A28" s="21" t="s">
        <v>23</v>
      </c>
      <c r="B28" s="22" t="s">
        <v>24</v>
      </c>
      <c r="C28" s="41"/>
      <c r="D28" s="42" t="s">
        <v>505</v>
      </c>
      <c r="E28" s="43">
        <v>2008</v>
      </c>
      <c r="F28" s="31"/>
      <c r="G28" s="12"/>
      <c r="H28" s="12"/>
      <c r="I28" s="12"/>
      <c r="J28" s="12"/>
      <c r="K28" s="12"/>
      <c r="L28" s="12"/>
      <c r="M28" s="12"/>
    </row>
    <row r="29" spans="1:13">
      <c r="A29" s="18"/>
      <c r="B29" s="13" t="s">
        <v>0</v>
      </c>
      <c r="C29" s="30"/>
      <c r="D29" s="44" t="s">
        <v>506</v>
      </c>
      <c r="E29" s="45">
        <v>1990</v>
      </c>
      <c r="F29" s="31"/>
      <c r="G29" s="12"/>
      <c r="H29" s="12"/>
      <c r="I29" s="12"/>
      <c r="J29" s="12"/>
      <c r="K29" s="12"/>
      <c r="L29" s="12"/>
      <c r="M29" s="12"/>
    </row>
    <row r="30" spans="1:13">
      <c r="A30" s="18"/>
      <c r="B30" s="14" t="s">
        <v>1</v>
      </c>
      <c r="C30" s="30"/>
      <c r="D30" s="44" t="s">
        <v>507</v>
      </c>
      <c r="E30" s="45">
        <v>4470</v>
      </c>
      <c r="F30" s="31"/>
      <c r="G30" s="12"/>
      <c r="H30" s="12"/>
      <c r="I30" s="12"/>
      <c r="J30" s="12"/>
      <c r="K30" s="12"/>
      <c r="L30" s="12"/>
      <c r="M30" s="12"/>
    </row>
    <row r="31" spans="1:13">
      <c r="A31" s="15"/>
      <c r="B31" s="15"/>
      <c r="C31" s="30"/>
      <c r="D31" s="44" t="s">
        <v>508</v>
      </c>
      <c r="E31" s="45">
        <v>7540</v>
      </c>
      <c r="F31" s="31"/>
      <c r="G31" s="12"/>
      <c r="H31" s="12"/>
      <c r="I31" s="12"/>
      <c r="J31" s="12"/>
      <c r="K31" s="12"/>
      <c r="L31" s="12"/>
      <c r="M31" s="12"/>
    </row>
    <row r="32" spans="1:13">
      <c r="A32" s="16" t="s">
        <v>25</v>
      </c>
      <c r="B32" s="17" t="s">
        <v>26</v>
      </c>
      <c r="C32" s="30"/>
      <c r="D32" s="44" t="s">
        <v>509</v>
      </c>
      <c r="E32" s="45">
        <f>E34-E29-E30-E31-E33</f>
        <v>380</v>
      </c>
      <c r="F32" s="31"/>
      <c r="G32" s="12"/>
      <c r="H32" s="12"/>
      <c r="I32" s="12"/>
      <c r="J32" s="12"/>
      <c r="K32" s="12"/>
      <c r="L32" s="12"/>
      <c r="M32" s="12"/>
    </row>
    <row r="33" spans="1:13">
      <c r="A33" s="15"/>
      <c r="B33" s="15"/>
      <c r="C33" s="30"/>
      <c r="D33" s="44" t="s">
        <v>510</v>
      </c>
      <c r="E33" s="45">
        <v>300</v>
      </c>
      <c r="F33" s="31"/>
      <c r="G33" s="12"/>
      <c r="H33" s="12"/>
      <c r="I33" s="12"/>
      <c r="J33" s="12"/>
      <c r="K33" s="12"/>
      <c r="L33" s="12"/>
      <c r="M33" s="12"/>
    </row>
    <row r="34" spans="1:13">
      <c r="A34" s="15"/>
      <c r="B34" s="15"/>
      <c r="C34" s="30"/>
      <c r="D34" s="44" t="s">
        <v>20</v>
      </c>
      <c r="E34" s="45">
        <v>14680</v>
      </c>
      <c r="F34" s="31"/>
      <c r="G34" s="12"/>
      <c r="H34" s="12"/>
      <c r="I34" s="12"/>
      <c r="J34" s="12"/>
      <c r="K34" s="12"/>
      <c r="L34" s="12"/>
      <c r="M34" s="12"/>
    </row>
    <row r="35" spans="1:13">
      <c r="A35" s="15"/>
      <c r="B35" s="15"/>
      <c r="C35" s="30"/>
      <c r="D35" s="46"/>
      <c r="E35" s="47"/>
      <c r="F35" s="31"/>
      <c r="G35" s="12"/>
      <c r="H35" s="12"/>
      <c r="I35" s="12"/>
      <c r="J35" s="12"/>
      <c r="K35" s="12"/>
      <c r="L35" s="12"/>
      <c r="M35" s="12"/>
    </row>
    <row r="36" spans="1:13">
      <c r="A36" s="16" t="s">
        <v>27</v>
      </c>
      <c r="B36" s="17" t="s">
        <v>28</v>
      </c>
      <c r="C36" s="30"/>
      <c r="D36" s="44" t="s">
        <v>511</v>
      </c>
      <c r="E36" s="45">
        <v>3000</v>
      </c>
      <c r="F36" s="31"/>
      <c r="G36" s="12"/>
      <c r="H36" s="12"/>
      <c r="I36" s="12"/>
      <c r="J36" s="12"/>
      <c r="K36" s="12"/>
      <c r="L36" s="12"/>
      <c r="M36" s="12"/>
    </row>
    <row r="37" spans="1:13">
      <c r="A37" s="15"/>
      <c r="B37" s="15"/>
      <c r="C37" s="30"/>
      <c r="D37" s="44" t="s">
        <v>512</v>
      </c>
      <c r="E37" s="45">
        <v>6420</v>
      </c>
      <c r="F37" s="31"/>
      <c r="G37" s="12"/>
      <c r="H37" s="12"/>
      <c r="I37" s="12"/>
      <c r="J37" s="12"/>
      <c r="K37" s="12"/>
      <c r="L37" s="12"/>
      <c r="M37" s="12"/>
    </row>
    <row r="38" spans="1:13">
      <c r="A38" s="15"/>
      <c r="B38" s="15"/>
      <c r="C38" s="30"/>
      <c r="D38" s="44" t="s">
        <v>513</v>
      </c>
      <c r="E38" s="45">
        <v>3770</v>
      </c>
      <c r="F38" s="31"/>
      <c r="G38" s="12"/>
      <c r="H38" s="12"/>
      <c r="I38" s="12"/>
      <c r="J38" s="12"/>
      <c r="K38" s="12"/>
      <c r="L38" s="12"/>
      <c r="M38" s="12"/>
    </row>
    <row r="39" spans="1:13">
      <c r="A39" s="15"/>
      <c r="B39" s="15"/>
      <c r="C39" s="30"/>
      <c r="D39" s="44" t="s">
        <v>514</v>
      </c>
      <c r="E39" s="45">
        <v>1130</v>
      </c>
      <c r="F39" s="31"/>
      <c r="G39" s="12"/>
      <c r="H39" s="12"/>
      <c r="I39" s="12"/>
      <c r="J39" s="12"/>
      <c r="K39" s="12"/>
      <c r="L39" s="12"/>
      <c r="M39" s="12"/>
    </row>
    <row r="40" spans="1:13">
      <c r="A40" s="16" t="s">
        <v>29</v>
      </c>
      <c r="B40" s="17" t="s">
        <v>30</v>
      </c>
      <c r="C40" s="30"/>
      <c r="D40" s="44" t="s">
        <v>515</v>
      </c>
      <c r="E40" s="45">
        <v>360</v>
      </c>
      <c r="F40" s="31"/>
      <c r="G40" s="12"/>
      <c r="H40" s="12"/>
      <c r="I40" s="12"/>
      <c r="J40" s="12"/>
      <c r="K40" s="12"/>
      <c r="L40" s="12"/>
      <c r="M40" s="12"/>
    </row>
    <row r="41" spans="1:13" ht="15.75" thickBot="1">
      <c r="A41" s="18" t="s">
        <v>31</v>
      </c>
      <c r="B41" s="19" t="s">
        <v>32</v>
      </c>
      <c r="C41" s="30"/>
      <c r="D41" s="48" t="s">
        <v>516</v>
      </c>
      <c r="E41" s="49">
        <f>E34-SUM(E36:E40)</f>
        <v>0</v>
      </c>
      <c r="F41" s="31"/>
      <c r="G41" s="12"/>
      <c r="H41" s="12"/>
      <c r="I41" s="12"/>
      <c r="J41" s="12"/>
      <c r="K41" s="12"/>
      <c r="L41" s="12"/>
      <c r="M41" s="12"/>
    </row>
    <row r="42" spans="1:13" ht="15.75" thickBot="1">
      <c r="A42" s="18" t="s">
        <v>33</v>
      </c>
      <c r="B42" s="19" t="s">
        <v>34</v>
      </c>
      <c r="C42" s="12"/>
      <c r="F42" s="12"/>
      <c r="G42" s="12"/>
      <c r="H42" s="12"/>
      <c r="I42" s="12"/>
      <c r="J42" s="12"/>
      <c r="K42" s="12"/>
      <c r="L42" s="12"/>
      <c r="M42" s="12"/>
    </row>
    <row r="43" spans="1:13">
      <c r="A43" s="18" t="s">
        <v>35</v>
      </c>
      <c r="B43" s="19" t="s">
        <v>36</v>
      </c>
      <c r="C43" s="30"/>
      <c r="D43" s="33" t="s">
        <v>517</v>
      </c>
      <c r="E43" s="34">
        <v>2008</v>
      </c>
      <c r="F43" s="31"/>
      <c r="G43" s="12"/>
      <c r="H43" s="12"/>
      <c r="I43" s="12"/>
      <c r="J43" s="12"/>
      <c r="K43" s="12"/>
      <c r="L43" s="12"/>
      <c r="M43" s="12"/>
    </row>
    <row r="44" spans="1:13">
      <c r="A44" s="18" t="s">
        <v>37</v>
      </c>
      <c r="B44" s="19" t="s">
        <v>38</v>
      </c>
      <c r="C44" s="30"/>
      <c r="D44" s="35" t="s">
        <v>518</v>
      </c>
      <c r="E44" s="36">
        <f>E30</f>
        <v>4470</v>
      </c>
      <c r="F44" s="31"/>
      <c r="G44" s="12"/>
      <c r="H44" s="12"/>
      <c r="I44" s="12"/>
      <c r="J44" s="12"/>
      <c r="K44" s="12"/>
      <c r="L44" s="12"/>
      <c r="M44" s="12"/>
    </row>
    <row r="45" spans="1:13">
      <c r="A45" s="15"/>
      <c r="B45" s="15"/>
      <c r="C45" s="30"/>
      <c r="D45" s="35" t="s">
        <v>519</v>
      </c>
      <c r="E45" s="36">
        <f>E31</f>
        <v>7540</v>
      </c>
      <c r="F45" s="31"/>
      <c r="G45" s="12"/>
      <c r="H45" s="12"/>
      <c r="I45" s="12"/>
      <c r="J45" s="12"/>
      <c r="K45" s="12"/>
      <c r="L45" s="12"/>
      <c r="M45" s="12"/>
    </row>
    <row r="46" spans="1:13">
      <c r="A46" s="15"/>
      <c r="B46" s="15"/>
      <c r="C46" s="30"/>
      <c r="D46" s="35" t="s">
        <v>520</v>
      </c>
      <c r="E46" s="36">
        <f>E38</f>
        <v>3770</v>
      </c>
      <c r="F46" s="31"/>
      <c r="G46" s="12"/>
      <c r="H46" s="12"/>
      <c r="I46" s="12"/>
      <c r="J46" s="12"/>
      <c r="K46" s="12"/>
      <c r="L46" s="12"/>
      <c r="M46" s="12"/>
    </row>
    <row r="47" spans="1:13">
      <c r="A47" s="15"/>
      <c r="B47" s="15"/>
      <c r="C47" s="30"/>
      <c r="D47" s="35" t="s">
        <v>517</v>
      </c>
      <c r="E47" s="36">
        <f>E44+E45-E46</f>
        <v>8240</v>
      </c>
      <c r="F47" s="31"/>
      <c r="G47" s="12"/>
      <c r="H47" s="12"/>
      <c r="I47" s="12"/>
      <c r="J47" s="12"/>
      <c r="K47" s="12"/>
      <c r="L47" s="12"/>
      <c r="M47" s="12"/>
    </row>
    <row r="48" spans="1:13">
      <c r="A48" s="18" t="s">
        <v>39</v>
      </c>
      <c r="B48" s="19" t="s">
        <v>38</v>
      </c>
      <c r="C48" s="30"/>
      <c r="D48" s="35" t="s">
        <v>521</v>
      </c>
      <c r="E48" s="37">
        <f>E47/E5</f>
        <v>0.42983828899321858</v>
      </c>
      <c r="F48" s="31"/>
      <c r="G48" s="12"/>
      <c r="H48" s="12"/>
      <c r="I48" s="12"/>
      <c r="J48" s="12"/>
      <c r="K48" s="12"/>
      <c r="L48" s="12"/>
      <c r="M48" s="12"/>
    </row>
    <row r="49" spans="1:13">
      <c r="A49" s="15"/>
      <c r="B49" s="15"/>
      <c r="C49" s="30"/>
      <c r="D49" s="35" t="s">
        <v>522</v>
      </c>
      <c r="E49" s="36">
        <v>90</v>
      </c>
      <c r="F49" s="31"/>
      <c r="G49" s="12"/>
      <c r="H49" s="12"/>
      <c r="I49" s="12"/>
      <c r="J49" s="12"/>
      <c r="K49" s="12"/>
      <c r="L49" s="12"/>
      <c r="M49" s="12"/>
    </row>
    <row r="50" spans="1:13">
      <c r="A50" s="15"/>
      <c r="B50" s="15"/>
      <c r="C50" s="30"/>
      <c r="D50" s="35" t="s">
        <v>523</v>
      </c>
      <c r="E50" s="38">
        <f>E44/0.4/E5*365</f>
        <v>212.77386541471049</v>
      </c>
      <c r="F50" s="31"/>
      <c r="G50" s="12"/>
      <c r="H50" s="12"/>
      <c r="I50" s="12"/>
      <c r="J50" s="12"/>
      <c r="K50" s="12"/>
      <c r="L50" s="12"/>
      <c r="M50" s="12"/>
    </row>
    <row r="51" spans="1:13">
      <c r="A51" s="15"/>
      <c r="B51" s="15"/>
      <c r="C51" s="30"/>
      <c r="D51" s="35" t="s">
        <v>524</v>
      </c>
      <c r="E51" s="38">
        <f>E45/(1+E53)/E5*365</f>
        <v>130.51168966661925</v>
      </c>
      <c r="F51" s="31"/>
      <c r="G51" s="12"/>
      <c r="H51" s="12"/>
      <c r="I51" s="12"/>
      <c r="J51" s="12"/>
      <c r="K51" s="12"/>
      <c r="L51" s="12"/>
      <c r="M51" s="12"/>
    </row>
    <row r="52" spans="1:13">
      <c r="A52" s="16" t="s">
        <v>40</v>
      </c>
      <c r="B52" s="17" t="s">
        <v>21</v>
      </c>
      <c r="C52" s="30"/>
      <c r="D52" s="35" t="s">
        <v>525</v>
      </c>
      <c r="E52" s="38">
        <f t="shared" ref="E52" si="0">E46/(1+0.196)/0.4/E5*365</f>
        <v>150.04479372207481</v>
      </c>
      <c r="F52" s="31"/>
      <c r="G52" s="12"/>
      <c r="H52" s="12"/>
      <c r="I52" s="12"/>
      <c r="J52" s="12"/>
      <c r="K52" s="12"/>
      <c r="L52" s="12"/>
      <c r="M52" s="12"/>
    </row>
    <row r="53" spans="1:13" ht="15.75" thickBot="1">
      <c r="A53" s="15"/>
      <c r="B53" s="15"/>
      <c r="C53" s="30"/>
      <c r="D53" s="39" t="s">
        <v>526</v>
      </c>
      <c r="E53" s="40">
        <v>0.1</v>
      </c>
      <c r="F53" s="31"/>
      <c r="G53" s="12"/>
      <c r="H53" s="12"/>
      <c r="I53" s="12"/>
      <c r="J53" s="12"/>
      <c r="K53" s="12"/>
      <c r="L53" s="12"/>
      <c r="M53" s="12"/>
    </row>
    <row r="54" spans="1:13">
      <c r="A54" s="15"/>
      <c r="B54" s="15"/>
      <c r="C54" s="12"/>
      <c r="D54" s="32"/>
      <c r="E54" s="32"/>
      <c r="F54" s="12"/>
      <c r="G54" s="12"/>
      <c r="H54" s="12"/>
      <c r="I54" s="12"/>
      <c r="J54" s="12"/>
      <c r="K54" s="12"/>
      <c r="L54" s="12"/>
      <c r="M54" s="12"/>
    </row>
    <row r="55" spans="1:13">
      <c r="A55" s="15"/>
      <c r="B55" s="15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1:13" ht="15" customHeight="1">
      <c r="A56" s="20" t="s">
        <v>22</v>
      </c>
      <c r="B56" s="20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1:13">
      <c r="A57" s="20"/>
      <c r="B57" s="20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1:13">
      <c r="A58" s="21" t="s">
        <v>41</v>
      </c>
      <c r="B58" s="22" t="s">
        <v>24</v>
      </c>
      <c r="C58" s="23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1:13">
      <c r="A59" s="18"/>
      <c r="B59" s="13" t="s">
        <v>0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1:13">
      <c r="A60" s="18"/>
      <c r="B60" s="14" t="s">
        <v>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1:13">
      <c r="A61" s="15"/>
      <c r="B61" s="15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3">
      <c r="A62" s="16" t="s">
        <v>42</v>
      </c>
      <c r="B62" s="17" t="s">
        <v>43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1:13">
      <c r="A63" s="18" t="s">
        <v>44</v>
      </c>
      <c r="B63" s="19" t="s">
        <v>45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1:13">
      <c r="A64" s="15"/>
      <c r="B64" s="15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1:13">
      <c r="A65" s="15"/>
      <c r="B65" s="15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1:13">
      <c r="A66" s="15"/>
      <c r="B66" s="15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1:13">
      <c r="A67" s="16" t="s">
        <v>46</v>
      </c>
      <c r="B67" s="17" t="s">
        <v>47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1:13">
      <c r="A68" s="15"/>
      <c r="B68" s="15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1:13">
      <c r="A69" s="15"/>
      <c r="B69" s="15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1:13">
      <c r="A70" s="15"/>
      <c r="B70" s="15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1:13">
      <c r="A71" s="16" t="s">
        <v>48</v>
      </c>
      <c r="B71" s="17" t="s">
        <v>49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1:13">
      <c r="A72" s="15"/>
      <c r="B72" s="15"/>
      <c r="C72" s="15"/>
      <c r="D72" s="15"/>
      <c r="E72" s="15"/>
      <c r="F72" s="12"/>
      <c r="G72" s="12"/>
      <c r="H72" s="12"/>
      <c r="I72" s="12"/>
      <c r="J72" s="12"/>
      <c r="K72" s="12"/>
      <c r="L72" s="12"/>
      <c r="M72" s="12"/>
    </row>
    <row r="73" spans="1:13">
      <c r="A73" s="15"/>
      <c r="B73" s="15"/>
      <c r="C73" s="15"/>
      <c r="D73" s="15"/>
      <c r="E73" s="15"/>
      <c r="F73" s="12"/>
      <c r="G73" s="12"/>
      <c r="H73" s="12"/>
      <c r="I73" s="12"/>
      <c r="J73" s="12"/>
      <c r="K73" s="12"/>
      <c r="L73" s="12"/>
      <c r="M73" s="12"/>
    </row>
    <row r="74" spans="1:13">
      <c r="A74" s="15"/>
      <c r="B74" s="15"/>
      <c r="C74" s="15"/>
      <c r="D74" s="15"/>
      <c r="E74" s="15"/>
      <c r="F74" s="12"/>
      <c r="G74" s="12"/>
      <c r="H74" s="12"/>
      <c r="I74" s="12"/>
      <c r="J74" s="12"/>
      <c r="K74" s="12"/>
      <c r="L74" s="12"/>
      <c r="M74" s="12"/>
    </row>
    <row r="75" spans="1:13">
      <c r="A75" s="16" t="s">
        <v>50</v>
      </c>
      <c r="B75" s="17" t="s">
        <v>51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1:13">
      <c r="A76" s="15"/>
      <c r="B76" s="15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1:13">
      <c r="A77" s="15"/>
      <c r="B77" s="15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1:13">
      <c r="A78" s="15"/>
      <c r="B78" s="15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1:13" ht="23.25">
      <c r="A79" s="3" t="s">
        <v>52</v>
      </c>
      <c r="B79" s="4" t="s">
        <v>53</v>
      </c>
    </row>
    <row r="80" spans="1:13">
      <c r="A80" s="81"/>
      <c r="B80" s="81"/>
    </row>
    <row r="81" spans="1:2">
      <c r="A81" s="81"/>
      <c r="B81" s="81"/>
    </row>
    <row r="82" spans="1:2">
      <c r="A82" s="81"/>
      <c r="B82" s="81"/>
    </row>
    <row r="83" spans="1:2">
      <c r="A83" s="3" t="s">
        <v>54</v>
      </c>
      <c r="B83" s="4" t="s">
        <v>55</v>
      </c>
    </row>
    <row r="84" spans="1:2">
      <c r="A84" s="81"/>
      <c r="B84" s="81"/>
    </row>
    <row r="85" spans="1:2">
      <c r="A85" s="81"/>
      <c r="B85" s="81"/>
    </row>
    <row r="86" spans="1:2">
      <c r="A86" s="81"/>
      <c r="B86" s="81"/>
    </row>
    <row r="87" spans="1:2">
      <c r="A87" s="3" t="s">
        <v>56</v>
      </c>
      <c r="B87" s="4" t="s">
        <v>57</v>
      </c>
    </row>
    <row r="88" spans="1:2">
      <c r="A88" s="81"/>
      <c r="B88" s="81"/>
    </row>
    <row r="89" spans="1:2">
      <c r="A89" s="81"/>
      <c r="B89" s="81"/>
    </row>
    <row r="90" spans="1:2">
      <c r="A90" s="81"/>
      <c r="B90" s="81"/>
    </row>
    <row r="91" spans="1:2">
      <c r="A91" s="3" t="s">
        <v>58</v>
      </c>
      <c r="B91" s="4">
        <v>124</v>
      </c>
    </row>
    <row r="92" spans="1:2">
      <c r="A92" s="81"/>
      <c r="B92" s="81"/>
    </row>
    <row r="93" spans="1:2">
      <c r="A93" s="81"/>
      <c r="B93" s="81"/>
    </row>
    <row r="94" spans="1:2">
      <c r="A94" s="81"/>
      <c r="B94" s="81"/>
    </row>
    <row r="95" spans="1:2" ht="30" customHeight="1">
      <c r="A95" s="82" t="s">
        <v>22</v>
      </c>
      <c r="B95" s="82"/>
    </row>
  </sheetData>
  <mergeCells count="13">
    <mergeCell ref="A89:B89"/>
    <mergeCell ref="A80:B80"/>
    <mergeCell ref="A81:B81"/>
    <mergeCell ref="A82:B82"/>
    <mergeCell ref="A84:B84"/>
    <mergeCell ref="A85:B85"/>
    <mergeCell ref="A86:B86"/>
    <mergeCell ref="A88:B88"/>
    <mergeCell ref="A90:B90"/>
    <mergeCell ref="A92:B92"/>
    <mergeCell ref="A93:B93"/>
    <mergeCell ref="A94:B94"/>
    <mergeCell ref="A95:B95"/>
  </mergeCells>
  <hyperlinks>
    <hyperlink ref="A26" r:id="rId1" display="http://www.societe.com/cgi-bin/vitrine?rncs=322214925"/>
    <hyperlink ref="B28" r:id="rId2" display="http://www.societe.com/bilan/matis/322214925200812311.html"/>
    <hyperlink ref="A56" r:id="rId3" display="http://www.societe.com/cgi-bin/vitrine?rncs=322214925"/>
    <hyperlink ref="B58" r:id="rId4" display="http://www.societe.com/bilan/matis/322214925200812311.html"/>
    <hyperlink ref="A95" r:id="rId5" display="http://www.societe.com/cgi-bin/vitrine?rncs=322214925"/>
  </hyperlinks>
  <pageMargins left="0.7" right="0.7" top="0.75" bottom="0.75" header="0.3" footer="0.3"/>
  <pageSetup paperSize="9" orientation="portrait" r:id="rId6"/>
  <drawing r:id="rId7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08"/>
  <sheetViews>
    <sheetView workbookViewId="0">
      <selection activeCell="H31" sqref="H31"/>
    </sheetView>
  </sheetViews>
  <sheetFormatPr baseColWidth="10" defaultRowHeight="15"/>
  <sheetData>
    <row r="1" spans="1:2" ht="67.5">
      <c r="A1" s="84" t="s">
        <v>529</v>
      </c>
      <c r="B1" s="70" t="s">
        <v>810</v>
      </c>
    </row>
    <row r="2" spans="1:2">
      <c r="A2" s="84"/>
      <c r="B2" s="70" t="s">
        <v>811</v>
      </c>
    </row>
    <row r="3" spans="1:2" ht="33.75">
      <c r="A3" s="84" t="s">
        <v>532</v>
      </c>
      <c r="B3" s="70" t="s">
        <v>812</v>
      </c>
    </row>
    <row r="4" spans="1:2">
      <c r="A4" s="84"/>
      <c r="B4" s="70"/>
    </row>
    <row r="5" spans="1:2">
      <c r="A5" s="84"/>
      <c r="B5" s="70"/>
    </row>
    <row r="6" spans="1:2">
      <c r="A6" s="84"/>
      <c r="B6" s="70" t="s">
        <v>813</v>
      </c>
    </row>
    <row r="7" spans="1:2" ht="33.75">
      <c r="A7" s="69" t="s">
        <v>535</v>
      </c>
      <c r="B7" s="70" t="s">
        <v>536</v>
      </c>
    </row>
    <row r="8" spans="1:2">
      <c r="A8" s="69" t="s">
        <v>537</v>
      </c>
      <c r="B8" s="70">
        <v>39867170100033</v>
      </c>
    </row>
    <row r="9" spans="1:2" ht="22.5">
      <c r="A9" s="69" t="s">
        <v>538</v>
      </c>
      <c r="B9" s="70" t="s">
        <v>814</v>
      </c>
    </row>
    <row r="10" spans="1:2" ht="22.5">
      <c r="A10" s="69" t="s">
        <v>540</v>
      </c>
      <c r="B10" s="70" t="s">
        <v>815</v>
      </c>
    </row>
    <row r="11" spans="1:2" ht="22.5">
      <c r="A11" s="69" t="s">
        <v>542</v>
      </c>
      <c r="B11" s="71">
        <v>34634</v>
      </c>
    </row>
    <row r="12" spans="1:2">
      <c r="A12" s="69" t="s">
        <v>543</v>
      </c>
      <c r="B12" s="70" t="s">
        <v>544</v>
      </c>
    </row>
    <row r="13" spans="1:2">
      <c r="A13" s="72" t="s">
        <v>545</v>
      </c>
    </row>
    <row r="14" spans="1:2">
      <c r="A14" s="73" t="s">
        <v>729</v>
      </c>
    </row>
    <row r="15" spans="1:2" ht="33.75">
      <c r="A15" s="75" t="s">
        <v>547</v>
      </c>
      <c r="B15" s="76" t="s">
        <v>816</v>
      </c>
    </row>
    <row r="18" spans="1:5">
      <c r="B18" s="11">
        <v>39903</v>
      </c>
      <c r="C18" s="11">
        <v>39538</v>
      </c>
      <c r="D18" s="11">
        <v>39172</v>
      </c>
      <c r="E18" s="11">
        <v>38807</v>
      </c>
    </row>
    <row r="19" spans="1:5">
      <c r="B19" s="1" t="s">
        <v>60</v>
      </c>
      <c r="C19" s="1" t="s">
        <v>60</v>
      </c>
      <c r="D19" s="1" t="s">
        <v>60</v>
      </c>
      <c r="E19" s="1" t="s">
        <v>60</v>
      </c>
    </row>
    <row r="20" spans="1:5">
      <c r="A20" s="81"/>
      <c r="B20" s="81"/>
      <c r="C20" s="81"/>
      <c r="D20" s="81"/>
      <c r="E20" s="81"/>
    </row>
    <row r="21" spans="1:5" ht="23.25">
      <c r="A21" s="3" t="s">
        <v>2</v>
      </c>
      <c r="B21" s="4" t="s">
        <v>265</v>
      </c>
      <c r="C21" s="4" t="s">
        <v>265</v>
      </c>
      <c r="D21" s="4" t="s">
        <v>427</v>
      </c>
      <c r="E21" s="4" t="s">
        <v>265</v>
      </c>
    </row>
    <row r="22" spans="1:5" ht="23.25">
      <c r="A22" s="67" t="s">
        <v>4</v>
      </c>
      <c r="B22" s="6" t="s">
        <v>817</v>
      </c>
      <c r="C22" s="6" t="s">
        <v>817</v>
      </c>
      <c r="D22" s="6" t="s">
        <v>817</v>
      </c>
      <c r="E22" s="6" t="s">
        <v>265</v>
      </c>
    </row>
    <row r="23" spans="1:5" ht="23.25">
      <c r="A23" s="67" t="s">
        <v>6</v>
      </c>
      <c r="B23" s="6" t="s">
        <v>63</v>
      </c>
      <c r="C23" s="6" t="s">
        <v>63</v>
      </c>
      <c r="D23" s="6" t="s">
        <v>63</v>
      </c>
      <c r="E23" s="6" t="s">
        <v>63</v>
      </c>
    </row>
    <row r="24" spans="1:5" ht="23.25">
      <c r="A24" s="67" t="s">
        <v>8</v>
      </c>
      <c r="B24" s="6" t="s">
        <v>120</v>
      </c>
      <c r="C24" s="6" t="s">
        <v>120</v>
      </c>
      <c r="D24" s="6" t="s">
        <v>579</v>
      </c>
      <c r="E24" s="6" t="s">
        <v>63</v>
      </c>
    </row>
    <row r="25" spans="1:5">
      <c r="A25" s="81"/>
      <c r="B25" s="81"/>
      <c r="C25" s="81"/>
      <c r="D25" s="81"/>
      <c r="E25" s="81"/>
    </row>
    <row r="26" spans="1:5">
      <c r="A26" s="81"/>
      <c r="B26" s="81"/>
      <c r="C26" s="81"/>
      <c r="D26" s="81"/>
      <c r="E26" s="81"/>
    </row>
    <row r="27" spans="1:5">
      <c r="A27" s="81"/>
      <c r="B27" s="81"/>
      <c r="C27" s="81"/>
      <c r="D27" s="81"/>
      <c r="E27" s="81"/>
    </row>
    <row r="28" spans="1:5">
      <c r="A28" s="3" t="s">
        <v>10</v>
      </c>
      <c r="B28" s="4" t="s">
        <v>386</v>
      </c>
      <c r="C28" s="4" t="s">
        <v>818</v>
      </c>
      <c r="D28" s="4" t="s">
        <v>840</v>
      </c>
      <c r="E28" s="4" t="s">
        <v>841</v>
      </c>
    </row>
    <row r="29" spans="1:5">
      <c r="A29" s="67" t="s">
        <v>12</v>
      </c>
      <c r="B29" s="6" t="s">
        <v>63</v>
      </c>
      <c r="C29" s="6" t="s">
        <v>63</v>
      </c>
      <c r="D29" s="6" t="s">
        <v>63</v>
      </c>
      <c r="E29" s="6" t="s">
        <v>63</v>
      </c>
    </row>
    <row r="30" spans="1:5" ht="23.25">
      <c r="A30" s="67" t="s">
        <v>14</v>
      </c>
      <c r="B30" s="6" t="s">
        <v>819</v>
      </c>
      <c r="C30" s="6" t="s">
        <v>820</v>
      </c>
      <c r="D30" s="6" t="s">
        <v>842</v>
      </c>
      <c r="E30" s="6" t="s">
        <v>843</v>
      </c>
    </row>
    <row r="31" spans="1:5" ht="23.25">
      <c r="A31" s="67" t="s">
        <v>16</v>
      </c>
      <c r="B31" s="6" t="s">
        <v>231</v>
      </c>
      <c r="C31" s="6" t="s">
        <v>787</v>
      </c>
      <c r="D31" s="6" t="s">
        <v>98</v>
      </c>
      <c r="E31" s="6" t="s">
        <v>246</v>
      </c>
    </row>
    <row r="32" spans="1:5">
      <c r="A32" s="81"/>
      <c r="B32" s="81"/>
      <c r="C32" s="81"/>
      <c r="D32" s="81"/>
      <c r="E32" s="81"/>
    </row>
    <row r="33" spans="1:5">
      <c r="A33" s="81"/>
      <c r="B33" s="81"/>
      <c r="C33" s="81"/>
      <c r="D33" s="81"/>
      <c r="E33" s="81"/>
    </row>
    <row r="34" spans="1:5">
      <c r="A34" s="81"/>
      <c r="B34" s="81"/>
      <c r="C34" s="81"/>
      <c r="D34" s="81"/>
      <c r="E34" s="81"/>
    </row>
    <row r="35" spans="1:5" ht="34.5">
      <c r="A35" s="67" t="s">
        <v>18</v>
      </c>
      <c r="B35" s="6" t="s">
        <v>79</v>
      </c>
      <c r="C35" s="6" t="s">
        <v>65</v>
      </c>
      <c r="D35" s="6" t="s">
        <v>844</v>
      </c>
      <c r="E35" s="6" t="s">
        <v>103</v>
      </c>
    </row>
    <row r="36" spans="1:5">
      <c r="A36" s="81"/>
      <c r="B36" s="81"/>
      <c r="C36" s="81"/>
      <c r="D36" s="81"/>
      <c r="E36" s="81"/>
    </row>
    <row r="37" spans="1:5">
      <c r="A37" s="81"/>
      <c r="B37" s="81"/>
      <c r="C37" s="81"/>
      <c r="D37" s="81"/>
      <c r="E37" s="81"/>
    </row>
    <row r="38" spans="1:5">
      <c r="A38" s="81"/>
      <c r="B38" s="81"/>
      <c r="C38" s="81"/>
      <c r="D38" s="81"/>
      <c r="E38" s="81"/>
    </row>
    <row r="39" spans="1:5">
      <c r="A39" s="3" t="s">
        <v>20</v>
      </c>
      <c r="B39" s="4" t="s">
        <v>821</v>
      </c>
      <c r="C39" s="4" t="s">
        <v>822</v>
      </c>
      <c r="D39" s="4" t="s">
        <v>845</v>
      </c>
      <c r="E39" s="4" t="s">
        <v>846</v>
      </c>
    </row>
    <row r="40" spans="1:5">
      <c r="A40" s="81"/>
      <c r="B40" s="81"/>
      <c r="C40" s="81"/>
      <c r="D40" s="81"/>
      <c r="E40" s="81"/>
    </row>
    <row r="41" spans="1:5">
      <c r="A41" s="81"/>
      <c r="B41" s="81"/>
      <c r="C41" s="81"/>
      <c r="D41" s="81"/>
      <c r="E41" s="81"/>
    </row>
    <row r="42" spans="1:5">
      <c r="A42" s="81"/>
      <c r="B42" s="81"/>
      <c r="C42" s="81"/>
      <c r="D42" s="81"/>
      <c r="E42" s="81"/>
    </row>
    <row r="43" spans="1:5">
      <c r="A43" s="82" t="s">
        <v>22</v>
      </c>
      <c r="B43" s="82"/>
      <c r="C43" s="82"/>
      <c r="D43" s="82"/>
      <c r="E43" s="82"/>
    </row>
    <row r="44" spans="1:5">
      <c r="A44" s="82"/>
      <c r="B44" s="82"/>
      <c r="C44" s="82"/>
      <c r="D44" s="82"/>
      <c r="E44" s="82"/>
    </row>
    <row r="45" spans="1:5" ht="30">
      <c r="A45" s="8" t="s">
        <v>23</v>
      </c>
      <c r="B45" s="9" t="s">
        <v>24</v>
      </c>
      <c r="C45" s="10"/>
      <c r="D45" s="9" t="s">
        <v>24</v>
      </c>
      <c r="E45" s="10"/>
    </row>
    <row r="46" spans="1:5">
      <c r="A46" s="83"/>
      <c r="B46" s="11">
        <v>39903</v>
      </c>
      <c r="C46" s="11">
        <v>39538</v>
      </c>
      <c r="D46" s="11">
        <v>39172</v>
      </c>
      <c r="E46" s="11">
        <v>38807</v>
      </c>
    </row>
    <row r="47" spans="1:5">
      <c r="A47" s="83"/>
      <c r="B47" s="1" t="s">
        <v>60</v>
      </c>
      <c r="C47" s="1" t="s">
        <v>60</v>
      </c>
      <c r="D47" s="1" t="s">
        <v>60</v>
      </c>
      <c r="E47" s="1" t="s">
        <v>60</v>
      </c>
    </row>
    <row r="48" spans="1:5">
      <c r="A48" s="81"/>
      <c r="B48" s="81"/>
      <c r="C48" s="81"/>
      <c r="D48" s="81"/>
      <c r="E48" s="81"/>
    </row>
    <row r="49" spans="1:5" ht="23.25">
      <c r="A49" s="3" t="s">
        <v>25</v>
      </c>
      <c r="B49" s="4" t="s">
        <v>823</v>
      </c>
      <c r="C49" s="4" t="s">
        <v>824</v>
      </c>
      <c r="D49" s="4" t="s">
        <v>847</v>
      </c>
      <c r="E49" s="4" t="s">
        <v>848</v>
      </c>
    </row>
    <row r="50" spans="1:5">
      <c r="A50" s="81"/>
      <c r="B50" s="81"/>
      <c r="C50" s="81"/>
      <c r="D50" s="81"/>
      <c r="E50" s="81"/>
    </row>
    <row r="51" spans="1:5">
      <c r="A51" s="81"/>
      <c r="B51" s="81"/>
      <c r="C51" s="81"/>
      <c r="D51" s="81"/>
      <c r="E51" s="81"/>
    </row>
    <row r="52" spans="1:5">
      <c r="A52" s="81"/>
      <c r="B52" s="81"/>
      <c r="C52" s="81"/>
      <c r="D52" s="81"/>
      <c r="E52" s="81"/>
    </row>
    <row r="53" spans="1:5">
      <c r="A53" s="3" t="s">
        <v>27</v>
      </c>
      <c r="B53" s="4" t="s">
        <v>63</v>
      </c>
      <c r="C53" s="4" t="s">
        <v>63</v>
      </c>
      <c r="D53" s="4" t="s">
        <v>579</v>
      </c>
      <c r="E53" s="4" t="s">
        <v>579</v>
      </c>
    </row>
    <row r="54" spans="1:5">
      <c r="A54" s="81"/>
      <c r="B54" s="81"/>
      <c r="C54" s="81"/>
      <c r="D54" s="81"/>
      <c r="E54" s="81"/>
    </row>
    <row r="55" spans="1:5">
      <c r="A55" s="81"/>
      <c r="B55" s="81"/>
      <c r="C55" s="81"/>
      <c r="D55" s="81"/>
      <c r="E55" s="81"/>
    </row>
    <row r="56" spans="1:5">
      <c r="A56" s="81"/>
      <c r="B56" s="81"/>
      <c r="C56" s="81"/>
      <c r="D56" s="81"/>
      <c r="E56" s="81"/>
    </row>
    <row r="57" spans="1:5">
      <c r="A57" s="3" t="s">
        <v>29</v>
      </c>
      <c r="B57" s="4" t="s">
        <v>825</v>
      </c>
      <c r="C57" s="4" t="s">
        <v>826</v>
      </c>
      <c r="D57" s="4" t="s">
        <v>849</v>
      </c>
      <c r="E57" s="4" t="s">
        <v>850</v>
      </c>
    </row>
    <row r="58" spans="1:5" ht="34.5">
      <c r="A58" s="67" t="s">
        <v>31</v>
      </c>
      <c r="B58" s="6" t="s">
        <v>827</v>
      </c>
      <c r="C58" s="6" t="s">
        <v>196</v>
      </c>
      <c r="D58" s="6" t="s">
        <v>623</v>
      </c>
      <c r="E58" s="6" t="s">
        <v>234</v>
      </c>
    </row>
    <row r="59" spans="1:5" ht="34.5">
      <c r="A59" s="67" t="s">
        <v>33</v>
      </c>
      <c r="B59" s="6" t="s">
        <v>828</v>
      </c>
      <c r="C59" s="6" t="s">
        <v>829</v>
      </c>
      <c r="D59" s="6" t="s">
        <v>851</v>
      </c>
      <c r="E59" s="6" t="s">
        <v>852</v>
      </c>
    </row>
    <row r="60" spans="1:5" ht="34.5">
      <c r="A60" s="67" t="s">
        <v>35</v>
      </c>
      <c r="B60" s="6" t="s">
        <v>830</v>
      </c>
      <c r="C60" s="6" t="s">
        <v>831</v>
      </c>
      <c r="D60" s="6" t="s">
        <v>323</v>
      </c>
      <c r="E60" s="6" t="s">
        <v>853</v>
      </c>
    </row>
    <row r="61" spans="1:5" ht="23.25">
      <c r="A61" s="67" t="s">
        <v>37</v>
      </c>
      <c r="B61" s="6" t="s">
        <v>155</v>
      </c>
      <c r="C61" s="6" t="s">
        <v>84</v>
      </c>
      <c r="D61" s="6" t="s">
        <v>85</v>
      </c>
      <c r="E61" s="6" t="s">
        <v>84</v>
      </c>
    </row>
    <row r="62" spans="1:5">
      <c r="A62" s="81"/>
      <c r="B62" s="81"/>
      <c r="C62" s="81"/>
      <c r="D62" s="81"/>
      <c r="E62" s="81"/>
    </row>
    <row r="63" spans="1:5">
      <c r="A63" s="81"/>
      <c r="B63" s="81"/>
      <c r="C63" s="81"/>
      <c r="D63" s="81"/>
      <c r="E63" s="81"/>
    </row>
    <row r="64" spans="1:5">
      <c r="A64" s="81"/>
      <c r="B64" s="81"/>
      <c r="C64" s="81"/>
      <c r="D64" s="81"/>
      <c r="E64" s="81"/>
    </row>
    <row r="65" spans="1:5" ht="34.5">
      <c r="A65" s="67" t="s">
        <v>39</v>
      </c>
      <c r="B65" s="6" t="s">
        <v>63</v>
      </c>
      <c r="C65" s="6" t="s">
        <v>63</v>
      </c>
      <c r="D65" s="6" t="s">
        <v>63</v>
      </c>
      <c r="E65" s="6" t="s">
        <v>63</v>
      </c>
    </row>
    <row r="66" spans="1:5">
      <c r="A66" s="81"/>
      <c r="B66" s="81"/>
      <c r="C66" s="81"/>
      <c r="D66" s="81"/>
      <c r="E66" s="81"/>
    </row>
    <row r="67" spans="1:5">
      <c r="A67" s="81"/>
      <c r="B67" s="81"/>
      <c r="C67" s="81"/>
      <c r="D67" s="81"/>
      <c r="E67" s="81"/>
    </row>
    <row r="68" spans="1:5">
      <c r="A68" s="81"/>
      <c r="B68" s="81"/>
      <c r="C68" s="81"/>
      <c r="D68" s="81"/>
      <c r="E68" s="81"/>
    </row>
    <row r="69" spans="1:5">
      <c r="A69" s="3" t="s">
        <v>40</v>
      </c>
      <c r="B69" s="4" t="s">
        <v>821</v>
      </c>
      <c r="C69" s="4" t="s">
        <v>822</v>
      </c>
      <c r="D69" s="4" t="s">
        <v>845</v>
      </c>
      <c r="E69" s="4" t="s">
        <v>846</v>
      </c>
    </row>
    <row r="70" spans="1:5">
      <c r="A70" s="81"/>
      <c r="B70" s="81"/>
      <c r="C70" s="81"/>
      <c r="D70" s="81"/>
      <c r="E70" s="81"/>
    </row>
    <row r="71" spans="1:5">
      <c r="A71" s="81"/>
      <c r="B71" s="81"/>
      <c r="C71" s="81"/>
      <c r="D71" s="81"/>
      <c r="E71" s="81"/>
    </row>
    <row r="72" spans="1:5">
      <c r="A72" s="81"/>
      <c r="B72" s="81"/>
      <c r="C72" s="81"/>
      <c r="D72" s="81"/>
      <c r="E72" s="81"/>
    </row>
    <row r="73" spans="1:5">
      <c r="A73" s="82" t="s">
        <v>22</v>
      </c>
      <c r="B73" s="82"/>
      <c r="C73" s="82"/>
      <c r="D73" s="82"/>
      <c r="E73" s="82"/>
    </row>
    <row r="74" spans="1:5">
      <c r="A74" s="82"/>
      <c r="B74" s="82"/>
      <c r="C74" s="82"/>
      <c r="D74" s="82"/>
      <c r="E74" s="82"/>
    </row>
    <row r="75" spans="1:5" ht="30">
      <c r="A75" s="8" t="s">
        <v>41</v>
      </c>
      <c r="B75" s="9" t="s">
        <v>24</v>
      </c>
      <c r="C75" s="10"/>
      <c r="D75" s="9" t="s">
        <v>24</v>
      </c>
      <c r="E75" s="10"/>
    </row>
    <row r="76" spans="1:5">
      <c r="A76" s="83"/>
      <c r="B76" s="11">
        <v>39903</v>
      </c>
      <c r="C76" s="11">
        <v>39538</v>
      </c>
      <c r="D76" s="11">
        <v>39172</v>
      </c>
      <c r="E76" s="11">
        <v>38807</v>
      </c>
    </row>
    <row r="77" spans="1:5">
      <c r="A77" s="83"/>
      <c r="B77" s="1" t="s">
        <v>60</v>
      </c>
      <c r="C77" s="1" t="s">
        <v>60</v>
      </c>
      <c r="D77" s="1" t="s">
        <v>60</v>
      </c>
      <c r="E77" s="1" t="s">
        <v>60</v>
      </c>
    </row>
    <row r="78" spans="1:5">
      <c r="A78" s="81"/>
      <c r="B78" s="81"/>
      <c r="C78" s="81"/>
      <c r="D78" s="81"/>
      <c r="E78" s="81"/>
    </row>
    <row r="79" spans="1:5" ht="23.25">
      <c r="A79" s="3" t="s">
        <v>42</v>
      </c>
      <c r="B79" s="4" t="s">
        <v>832</v>
      </c>
      <c r="C79" s="4" t="s">
        <v>833</v>
      </c>
      <c r="D79" s="4" t="s">
        <v>854</v>
      </c>
      <c r="E79" s="4" t="s">
        <v>855</v>
      </c>
    </row>
    <row r="80" spans="1:5" ht="23.25">
      <c r="A80" s="67" t="s">
        <v>44</v>
      </c>
      <c r="B80" s="6" t="s">
        <v>63</v>
      </c>
      <c r="C80" s="6" t="s">
        <v>63</v>
      </c>
      <c r="D80" s="6" t="s">
        <v>120</v>
      </c>
      <c r="E80" s="6" t="s">
        <v>856</v>
      </c>
    </row>
    <row r="81" spans="1:5">
      <c r="A81" s="81"/>
      <c r="B81" s="81"/>
      <c r="C81" s="81"/>
      <c r="D81" s="81"/>
      <c r="E81" s="81"/>
    </row>
    <row r="82" spans="1:5">
      <c r="A82" s="81"/>
      <c r="B82" s="81"/>
      <c r="C82" s="81"/>
      <c r="D82" s="81"/>
      <c r="E82" s="81"/>
    </row>
    <row r="83" spans="1:5">
      <c r="A83" s="81"/>
      <c r="B83" s="81"/>
      <c r="C83" s="81"/>
      <c r="D83" s="81"/>
      <c r="E83" s="81"/>
    </row>
    <row r="84" spans="1:5">
      <c r="A84" s="3" t="s">
        <v>46</v>
      </c>
      <c r="B84" s="4" t="s">
        <v>834</v>
      </c>
      <c r="C84" s="4" t="s">
        <v>63</v>
      </c>
      <c r="D84" s="4" t="s">
        <v>63</v>
      </c>
      <c r="E84" s="4" t="s">
        <v>79</v>
      </c>
    </row>
    <row r="85" spans="1:5">
      <c r="A85" s="81"/>
      <c r="B85" s="81"/>
      <c r="C85" s="81"/>
      <c r="D85" s="81"/>
      <c r="E85" s="81"/>
    </row>
    <row r="86" spans="1:5">
      <c r="A86" s="81"/>
      <c r="B86" s="81"/>
      <c r="C86" s="81"/>
      <c r="D86" s="81"/>
      <c r="E86" s="81"/>
    </row>
    <row r="87" spans="1:5">
      <c r="A87" s="81"/>
      <c r="B87" s="81"/>
      <c r="C87" s="81"/>
      <c r="D87" s="81"/>
      <c r="E87" s="81"/>
    </row>
    <row r="88" spans="1:5" ht="23.25">
      <c r="A88" s="3" t="s">
        <v>48</v>
      </c>
      <c r="B88" s="4" t="s">
        <v>835</v>
      </c>
      <c r="C88" s="4" t="s">
        <v>616</v>
      </c>
      <c r="D88" s="4" t="s">
        <v>687</v>
      </c>
      <c r="E88" s="4" t="s">
        <v>799</v>
      </c>
    </row>
    <row r="89" spans="1:5">
      <c r="A89" s="81"/>
      <c r="B89" s="81"/>
      <c r="C89" s="81"/>
      <c r="D89" s="81"/>
      <c r="E89" s="81"/>
    </row>
    <row r="90" spans="1:5">
      <c r="A90" s="81"/>
      <c r="B90" s="81"/>
      <c r="C90" s="81"/>
      <c r="D90" s="81"/>
      <c r="E90" s="81"/>
    </row>
    <row r="91" spans="1:5">
      <c r="A91" s="81"/>
      <c r="B91" s="81"/>
      <c r="C91" s="81"/>
      <c r="D91" s="81"/>
      <c r="E91" s="81"/>
    </row>
    <row r="92" spans="1:5">
      <c r="A92" s="3" t="s">
        <v>50</v>
      </c>
      <c r="B92" s="4" t="s">
        <v>836</v>
      </c>
      <c r="C92" s="4" t="s">
        <v>622</v>
      </c>
      <c r="D92" s="4" t="s">
        <v>857</v>
      </c>
      <c r="E92" s="4" t="s">
        <v>798</v>
      </c>
    </row>
    <row r="93" spans="1:5">
      <c r="A93" s="81"/>
      <c r="B93" s="81"/>
      <c r="C93" s="81"/>
      <c r="D93" s="81"/>
      <c r="E93" s="81"/>
    </row>
    <row r="94" spans="1:5">
      <c r="A94" s="81"/>
      <c r="B94" s="81"/>
      <c r="C94" s="81"/>
      <c r="D94" s="81"/>
      <c r="E94" s="81"/>
    </row>
    <row r="95" spans="1:5">
      <c r="A95" s="81"/>
      <c r="B95" s="81"/>
      <c r="C95" s="81"/>
      <c r="D95" s="81"/>
      <c r="E95" s="81"/>
    </row>
    <row r="96" spans="1:5" ht="23.25">
      <c r="A96" s="3" t="s">
        <v>52</v>
      </c>
      <c r="B96" s="4" t="s">
        <v>66</v>
      </c>
      <c r="C96" s="4" t="s">
        <v>837</v>
      </c>
      <c r="D96" s="4" t="s">
        <v>208</v>
      </c>
      <c r="E96" s="4" t="s">
        <v>858</v>
      </c>
    </row>
    <row r="97" spans="1:5">
      <c r="A97" s="81"/>
      <c r="B97" s="81"/>
      <c r="C97" s="81"/>
      <c r="D97" s="81"/>
      <c r="E97" s="81"/>
    </row>
    <row r="98" spans="1:5">
      <c r="A98" s="81"/>
      <c r="B98" s="81"/>
      <c r="C98" s="81"/>
      <c r="D98" s="81"/>
      <c r="E98" s="81"/>
    </row>
    <row r="99" spans="1:5">
      <c r="A99" s="81"/>
      <c r="B99" s="81"/>
      <c r="C99" s="81"/>
      <c r="D99" s="81"/>
      <c r="E99" s="81"/>
    </row>
    <row r="100" spans="1:5">
      <c r="A100" s="3" t="s">
        <v>54</v>
      </c>
      <c r="B100" s="4" t="s">
        <v>838</v>
      </c>
      <c r="C100" s="4" t="s">
        <v>839</v>
      </c>
      <c r="D100" s="4" t="s">
        <v>859</v>
      </c>
      <c r="E100" s="4" t="s">
        <v>860</v>
      </c>
    </row>
    <row r="101" spans="1:5">
      <c r="A101" s="81"/>
      <c r="B101" s="81"/>
      <c r="C101" s="81"/>
      <c r="D101" s="81"/>
      <c r="E101" s="81"/>
    </row>
    <row r="102" spans="1:5">
      <c r="A102" s="81"/>
      <c r="B102" s="81"/>
      <c r="C102" s="81"/>
      <c r="D102" s="81"/>
      <c r="E102" s="81"/>
    </row>
    <row r="103" spans="1:5">
      <c r="A103" s="81"/>
      <c r="B103" s="81"/>
      <c r="C103" s="81"/>
      <c r="D103" s="81"/>
      <c r="E103" s="81"/>
    </row>
    <row r="104" spans="1:5">
      <c r="A104" s="3" t="s">
        <v>56</v>
      </c>
      <c r="B104" s="4" t="s">
        <v>107</v>
      </c>
      <c r="C104" s="4" t="s">
        <v>671</v>
      </c>
      <c r="D104" s="4" t="s">
        <v>120</v>
      </c>
      <c r="E104" s="4" t="s">
        <v>861</v>
      </c>
    </row>
    <row r="105" spans="1:5">
      <c r="A105" s="81"/>
      <c r="B105" s="81"/>
      <c r="C105" s="81"/>
      <c r="D105" s="81"/>
      <c r="E105" s="81"/>
    </row>
    <row r="106" spans="1:5">
      <c r="A106" s="81"/>
      <c r="B106" s="81"/>
      <c r="C106" s="81"/>
      <c r="D106" s="81"/>
      <c r="E106" s="81"/>
    </row>
    <row r="107" spans="1:5">
      <c r="A107" s="81"/>
      <c r="B107" s="81"/>
      <c r="C107" s="81"/>
      <c r="D107" s="81"/>
      <c r="E107" s="81"/>
    </row>
    <row r="108" spans="1:5">
      <c r="A108" s="3" t="s">
        <v>58</v>
      </c>
      <c r="B108" s="4" t="s">
        <v>102</v>
      </c>
      <c r="C108" s="4" t="s">
        <v>102</v>
      </c>
      <c r="D108" s="4" t="s">
        <v>862</v>
      </c>
      <c r="E108" s="4" t="s">
        <v>863</v>
      </c>
    </row>
  </sheetData>
  <mergeCells count="110">
    <mergeCell ref="D101:E101"/>
    <mergeCell ref="D102:E102"/>
    <mergeCell ref="D103:E103"/>
    <mergeCell ref="D105:E105"/>
    <mergeCell ref="D106:E106"/>
    <mergeCell ref="D107:E107"/>
    <mergeCell ref="D93:E93"/>
    <mergeCell ref="D94:E94"/>
    <mergeCell ref="D95:E95"/>
    <mergeCell ref="D97:E97"/>
    <mergeCell ref="D98:E98"/>
    <mergeCell ref="D99:E99"/>
    <mergeCell ref="D85:E85"/>
    <mergeCell ref="D86:E86"/>
    <mergeCell ref="D87:E87"/>
    <mergeCell ref="D89:E89"/>
    <mergeCell ref="D90:E90"/>
    <mergeCell ref="D91:E91"/>
    <mergeCell ref="D73:E74"/>
    <mergeCell ref="D78:E78"/>
    <mergeCell ref="D81:E81"/>
    <mergeCell ref="D82:E82"/>
    <mergeCell ref="D83:E83"/>
    <mergeCell ref="D66:E66"/>
    <mergeCell ref="D67:E67"/>
    <mergeCell ref="D68:E68"/>
    <mergeCell ref="D70:E70"/>
    <mergeCell ref="D71:E71"/>
    <mergeCell ref="D72:E72"/>
    <mergeCell ref="D54:E54"/>
    <mergeCell ref="D55:E55"/>
    <mergeCell ref="D56:E56"/>
    <mergeCell ref="D62:E62"/>
    <mergeCell ref="D63:E63"/>
    <mergeCell ref="D64:E64"/>
    <mergeCell ref="D43:E44"/>
    <mergeCell ref="D48:E48"/>
    <mergeCell ref="D50:E50"/>
    <mergeCell ref="D51:E51"/>
    <mergeCell ref="D52:E52"/>
    <mergeCell ref="D36:E36"/>
    <mergeCell ref="D37:E37"/>
    <mergeCell ref="D38:E38"/>
    <mergeCell ref="D40:E40"/>
    <mergeCell ref="D41:E41"/>
    <mergeCell ref="D42:E42"/>
    <mergeCell ref="A105:C105"/>
    <mergeCell ref="A106:C106"/>
    <mergeCell ref="A107:C107"/>
    <mergeCell ref="D20:E20"/>
    <mergeCell ref="D25:E25"/>
    <mergeCell ref="D26:E26"/>
    <mergeCell ref="D27:E27"/>
    <mergeCell ref="D32:E32"/>
    <mergeCell ref="D33:E33"/>
    <mergeCell ref="D34:E34"/>
    <mergeCell ref="A97:C97"/>
    <mergeCell ref="A98:C98"/>
    <mergeCell ref="A99:C99"/>
    <mergeCell ref="A101:C101"/>
    <mergeCell ref="A102:C102"/>
    <mergeCell ref="A103:C103"/>
    <mergeCell ref="A89:C89"/>
    <mergeCell ref="A90:C90"/>
    <mergeCell ref="A91:C91"/>
    <mergeCell ref="A93:C93"/>
    <mergeCell ref="A94:C94"/>
    <mergeCell ref="A95:C95"/>
    <mergeCell ref="A81:C81"/>
    <mergeCell ref="A82:C82"/>
    <mergeCell ref="A83:C83"/>
    <mergeCell ref="A85:C85"/>
    <mergeCell ref="A86:C86"/>
    <mergeCell ref="A87:C87"/>
    <mergeCell ref="A70:C70"/>
    <mergeCell ref="A71:C71"/>
    <mergeCell ref="A72:C72"/>
    <mergeCell ref="A73:C74"/>
    <mergeCell ref="A76:A77"/>
    <mergeCell ref="A78:C78"/>
    <mergeCell ref="A62:C62"/>
    <mergeCell ref="A63:C63"/>
    <mergeCell ref="A64:C64"/>
    <mergeCell ref="A66:C66"/>
    <mergeCell ref="A67:C67"/>
    <mergeCell ref="A68:C68"/>
    <mergeCell ref="A50:C50"/>
    <mergeCell ref="A51:C51"/>
    <mergeCell ref="A52:C52"/>
    <mergeCell ref="A54:C54"/>
    <mergeCell ref="A55:C55"/>
    <mergeCell ref="A56:C56"/>
    <mergeCell ref="A43:C44"/>
    <mergeCell ref="A46:A47"/>
    <mergeCell ref="A48:C48"/>
    <mergeCell ref="A32:C32"/>
    <mergeCell ref="A33:C33"/>
    <mergeCell ref="A34:C34"/>
    <mergeCell ref="A36:C36"/>
    <mergeCell ref="A37:C37"/>
    <mergeCell ref="A38:C38"/>
    <mergeCell ref="A1:A2"/>
    <mergeCell ref="A3:A6"/>
    <mergeCell ref="A20:C20"/>
    <mergeCell ref="A25:C25"/>
    <mergeCell ref="A26:C26"/>
    <mergeCell ref="A27:C27"/>
    <mergeCell ref="A40:C40"/>
    <mergeCell ref="A41:C41"/>
    <mergeCell ref="A42:C42"/>
  </mergeCells>
  <hyperlinks>
    <hyperlink ref="A13" r:id="rId1" display="http://www.societe.com/cgi-bin/vitrine?rncs=398671701"/>
    <hyperlink ref="A43" r:id="rId2" display="http://www.societe.com/cgi-bin/vitrine?rncs=398671701"/>
    <hyperlink ref="B45" r:id="rId3" display="http://www.societe.com/bilan/pranarom-france/398671701200903311398671701200803311.html"/>
    <hyperlink ref="A73" r:id="rId4" display="http://www.societe.com/cgi-bin/vitrine?rncs=398671701"/>
    <hyperlink ref="B75" r:id="rId5" display="http://www.societe.com/bilan/pranarom-france/398671701200903311398671701200803311.html"/>
    <hyperlink ref="D45" r:id="rId6" display="http://www.societe.com/bilan/pranarom-france/398671701200703311398671701200603311.html"/>
    <hyperlink ref="D75" r:id="rId7" display="http://www.societe.com/bilan/pranarom-france/398671701200703311398671701200603311.html"/>
  </hyperlinks>
  <pageMargins left="0.7" right="0.7" top="0.75" bottom="0.75" header="0.3" footer="0.3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5"/>
  <sheetViews>
    <sheetView workbookViewId="0">
      <selection activeCell="H7" sqref="H7"/>
    </sheetView>
  </sheetViews>
  <sheetFormatPr baseColWidth="10" defaultRowHeight="15"/>
  <sheetData>
    <row r="1" spans="1:5" ht="30">
      <c r="A1" s="8" t="s">
        <v>59</v>
      </c>
      <c r="B1" s="9" t="s">
        <v>24</v>
      </c>
      <c r="C1" s="10"/>
    </row>
    <row r="2" spans="1:5">
      <c r="A2" s="5"/>
      <c r="B2" s="11">
        <v>39813</v>
      </c>
      <c r="C2" s="11">
        <v>39447</v>
      </c>
      <c r="D2" s="11">
        <v>39082</v>
      </c>
      <c r="E2" s="11">
        <v>38717</v>
      </c>
    </row>
    <row r="3" spans="1:5">
      <c r="A3" s="5"/>
      <c r="B3" s="1" t="s">
        <v>60</v>
      </c>
      <c r="C3" s="1" t="s">
        <v>60</v>
      </c>
      <c r="D3" s="1" t="s">
        <v>60</v>
      </c>
      <c r="E3" s="1" t="s">
        <v>60</v>
      </c>
    </row>
    <row r="4" spans="1:5">
      <c r="A4" s="2"/>
      <c r="B4" s="2"/>
      <c r="C4" s="2"/>
      <c r="D4" s="81"/>
      <c r="E4" s="81"/>
    </row>
    <row r="5" spans="1:5" ht="23.25">
      <c r="A5" s="3" t="s">
        <v>2</v>
      </c>
      <c r="B5" s="4" t="s">
        <v>61</v>
      </c>
      <c r="C5" s="4" t="s">
        <v>62</v>
      </c>
      <c r="D5" s="4" t="s">
        <v>103</v>
      </c>
      <c r="E5" s="4" t="s">
        <v>84</v>
      </c>
    </row>
    <row r="6" spans="1:5" ht="23.25">
      <c r="A6" s="5" t="s">
        <v>4</v>
      </c>
      <c r="B6" s="6" t="s">
        <v>63</v>
      </c>
      <c r="C6" s="6" t="s">
        <v>63</v>
      </c>
      <c r="D6" s="6" t="s">
        <v>63</v>
      </c>
      <c r="E6" s="6" t="s">
        <v>63</v>
      </c>
    </row>
    <row r="7" spans="1:5" ht="23.25">
      <c r="A7" s="5" t="s">
        <v>6</v>
      </c>
      <c r="B7" s="6" t="s">
        <v>64</v>
      </c>
      <c r="C7" s="6" t="s">
        <v>62</v>
      </c>
      <c r="D7" s="6" t="s">
        <v>103</v>
      </c>
      <c r="E7" s="6" t="s">
        <v>84</v>
      </c>
    </row>
    <row r="8" spans="1:5" ht="23.25">
      <c r="A8" s="5" t="s">
        <v>8</v>
      </c>
      <c r="B8" s="6" t="s">
        <v>65</v>
      </c>
      <c r="C8" s="6" t="s">
        <v>63</v>
      </c>
      <c r="D8" s="6" t="s">
        <v>63</v>
      </c>
      <c r="E8" s="6" t="s">
        <v>63</v>
      </c>
    </row>
    <row r="9" spans="1:5">
      <c r="A9" s="2"/>
      <c r="B9" s="2"/>
      <c r="C9" s="2"/>
      <c r="D9" s="81"/>
      <c r="E9" s="81"/>
    </row>
    <row r="10" spans="1:5">
      <c r="A10" s="2"/>
      <c r="B10" s="2"/>
      <c r="C10" s="2"/>
      <c r="D10" s="81"/>
      <c r="E10" s="81"/>
    </row>
    <row r="11" spans="1:5">
      <c r="A11" s="2"/>
      <c r="B11" s="2"/>
      <c r="C11" s="2"/>
      <c r="D11" s="81"/>
      <c r="E11" s="81"/>
    </row>
    <row r="12" spans="1:5">
      <c r="A12" s="3" t="s">
        <v>10</v>
      </c>
      <c r="B12" s="4" t="s">
        <v>66</v>
      </c>
      <c r="C12" s="4" t="s">
        <v>67</v>
      </c>
      <c r="D12" s="4" t="s">
        <v>104</v>
      </c>
      <c r="E12" s="4" t="s">
        <v>105</v>
      </c>
    </row>
    <row r="13" spans="1:5">
      <c r="A13" s="5" t="s">
        <v>12</v>
      </c>
      <c r="B13" s="6" t="s">
        <v>63</v>
      </c>
      <c r="C13" s="6" t="s">
        <v>63</v>
      </c>
      <c r="D13" s="6" t="s">
        <v>63</v>
      </c>
      <c r="E13" s="6" t="s">
        <v>63</v>
      </c>
    </row>
    <row r="14" spans="1:5" ht="23.25">
      <c r="A14" s="5" t="s">
        <v>14</v>
      </c>
      <c r="B14" s="6" t="s">
        <v>68</v>
      </c>
      <c r="C14" s="6" t="s">
        <v>69</v>
      </c>
      <c r="D14" s="6" t="s">
        <v>106</v>
      </c>
      <c r="E14" s="6" t="s">
        <v>107</v>
      </c>
    </row>
    <row r="15" spans="1:5" ht="23.25">
      <c r="A15" s="5" t="s">
        <v>16</v>
      </c>
      <c r="B15" s="6" t="s">
        <v>70</v>
      </c>
      <c r="C15" s="6" t="s">
        <v>71</v>
      </c>
      <c r="D15" s="6" t="s">
        <v>108</v>
      </c>
      <c r="E15" s="6" t="s">
        <v>109</v>
      </c>
    </row>
    <row r="16" spans="1:5">
      <c r="A16" s="2"/>
      <c r="B16" s="2"/>
      <c r="C16" s="2"/>
      <c r="D16" s="81"/>
      <c r="E16" s="81"/>
    </row>
    <row r="17" spans="1:5">
      <c r="A17" s="2"/>
      <c r="B17" s="2"/>
      <c r="C17" s="2"/>
      <c r="D17" s="81"/>
      <c r="E17" s="81"/>
    </row>
    <row r="18" spans="1:5">
      <c r="A18" s="2"/>
      <c r="B18" s="2"/>
      <c r="C18" s="2"/>
      <c r="D18" s="81"/>
      <c r="E18" s="81"/>
    </row>
    <row r="19" spans="1:5" ht="34.5">
      <c r="A19" s="5" t="s">
        <v>18</v>
      </c>
      <c r="B19" s="6" t="s">
        <v>72</v>
      </c>
      <c r="C19" s="6" t="s">
        <v>72</v>
      </c>
      <c r="D19" s="6" t="s">
        <v>79</v>
      </c>
      <c r="E19" s="6" t="s">
        <v>79</v>
      </c>
    </row>
    <row r="20" spans="1:5">
      <c r="A20" s="2"/>
      <c r="B20" s="2"/>
      <c r="C20" s="2"/>
      <c r="D20" s="81"/>
      <c r="E20" s="81"/>
    </row>
    <row r="21" spans="1:5">
      <c r="A21" s="2"/>
      <c r="B21" s="2"/>
      <c r="C21" s="2"/>
      <c r="D21" s="81"/>
      <c r="E21" s="81"/>
    </row>
    <row r="22" spans="1:5">
      <c r="A22" s="2"/>
      <c r="B22" s="2"/>
      <c r="C22" s="2"/>
      <c r="D22" s="81"/>
      <c r="E22" s="81"/>
    </row>
    <row r="23" spans="1:5">
      <c r="A23" s="3" t="s">
        <v>20</v>
      </c>
      <c r="B23" s="4" t="s">
        <v>73</v>
      </c>
      <c r="C23" s="4" t="s">
        <v>74</v>
      </c>
      <c r="D23" s="4" t="s">
        <v>110</v>
      </c>
      <c r="E23" s="4" t="s">
        <v>111</v>
      </c>
    </row>
    <row r="24" spans="1:5">
      <c r="A24" s="2"/>
      <c r="B24" s="2"/>
      <c r="C24" s="2"/>
      <c r="D24" s="81"/>
      <c r="E24" s="81"/>
    </row>
    <row r="25" spans="1:5">
      <c r="A25" s="2"/>
      <c r="B25" s="2"/>
      <c r="C25" s="2"/>
      <c r="D25" s="81"/>
      <c r="E25" s="81"/>
    </row>
    <row r="26" spans="1:5">
      <c r="A26" s="2"/>
      <c r="B26" s="2"/>
      <c r="C26" s="2"/>
      <c r="D26" s="81"/>
      <c r="E26" s="81"/>
    </row>
    <row r="27" spans="1:5" ht="15" customHeight="1">
      <c r="A27" s="7" t="s">
        <v>22</v>
      </c>
      <c r="B27" s="7"/>
      <c r="C27" s="7"/>
      <c r="D27" s="82"/>
      <c r="E27" s="82"/>
    </row>
    <row r="28" spans="1:5">
      <c r="A28" s="7"/>
      <c r="B28" s="7"/>
      <c r="C28" s="7"/>
      <c r="D28" s="82"/>
      <c r="E28" s="82"/>
    </row>
    <row r="29" spans="1:5" ht="30">
      <c r="A29" s="8" t="s">
        <v>23</v>
      </c>
      <c r="B29" s="9" t="s">
        <v>24</v>
      </c>
      <c r="C29" s="10"/>
      <c r="D29" s="9" t="s">
        <v>24</v>
      </c>
      <c r="E29" s="10"/>
    </row>
    <row r="30" spans="1:5">
      <c r="A30" s="5"/>
      <c r="B30" s="11">
        <v>39813</v>
      </c>
      <c r="C30" s="11">
        <v>39447</v>
      </c>
      <c r="D30" s="11">
        <v>39082</v>
      </c>
      <c r="E30" s="11">
        <v>38717</v>
      </c>
    </row>
    <row r="31" spans="1:5">
      <c r="A31" s="5"/>
      <c r="B31" s="1" t="s">
        <v>60</v>
      </c>
      <c r="C31" s="1" t="s">
        <v>60</v>
      </c>
      <c r="D31" s="1" t="s">
        <v>60</v>
      </c>
      <c r="E31" s="1" t="s">
        <v>60</v>
      </c>
    </row>
    <row r="32" spans="1:5">
      <c r="A32" s="2"/>
      <c r="B32" s="2"/>
      <c r="C32" s="2"/>
      <c r="D32" s="81"/>
      <c r="E32" s="81"/>
    </row>
    <row r="33" spans="1:5" ht="23.25">
      <c r="A33" s="3" t="s">
        <v>25</v>
      </c>
      <c r="B33" s="4" t="s">
        <v>75</v>
      </c>
      <c r="C33" s="4" t="s">
        <v>76</v>
      </c>
      <c r="D33" s="4" t="s">
        <v>112</v>
      </c>
      <c r="E33" s="4" t="s">
        <v>113</v>
      </c>
    </row>
    <row r="34" spans="1:5">
      <c r="A34" s="2"/>
      <c r="B34" s="2"/>
      <c r="C34" s="2"/>
      <c r="D34" s="81"/>
      <c r="E34" s="81"/>
    </row>
    <row r="35" spans="1:5">
      <c r="A35" s="2"/>
      <c r="B35" s="2"/>
      <c r="C35" s="2"/>
      <c r="D35" s="81"/>
      <c r="E35" s="81"/>
    </row>
    <row r="36" spans="1:5">
      <c r="A36" s="2"/>
      <c r="B36" s="2"/>
      <c r="C36" s="2"/>
      <c r="D36" s="81"/>
      <c r="E36" s="81"/>
    </row>
    <row r="37" spans="1:5">
      <c r="A37" s="3" t="s">
        <v>27</v>
      </c>
      <c r="B37" s="4" t="s">
        <v>63</v>
      </c>
      <c r="C37" s="4" t="s">
        <v>63</v>
      </c>
      <c r="D37" s="4" t="s">
        <v>63</v>
      </c>
      <c r="E37" s="4" t="s">
        <v>63</v>
      </c>
    </row>
    <row r="38" spans="1:5">
      <c r="A38" s="2"/>
      <c r="B38" s="2"/>
      <c r="C38" s="2"/>
      <c r="D38" s="81"/>
      <c r="E38" s="81"/>
    </row>
    <row r="39" spans="1:5">
      <c r="A39" s="2"/>
      <c r="B39" s="2"/>
      <c r="C39" s="2"/>
      <c r="D39" s="81"/>
      <c r="E39" s="81"/>
    </row>
    <row r="40" spans="1:5">
      <c r="A40" s="2"/>
      <c r="B40" s="2"/>
      <c r="C40" s="2"/>
      <c r="D40" s="81"/>
      <c r="E40" s="81"/>
    </row>
    <row r="41" spans="1:5">
      <c r="A41" s="3" t="s">
        <v>29</v>
      </c>
      <c r="B41" s="4" t="s">
        <v>77</v>
      </c>
      <c r="C41" s="4" t="s">
        <v>78</v>
      </c>
      <c r="D41" s="4" t="s">
        <v>114</v>
      </c>
      <c r="E41" s="4" t="s">
        <v>115</v>
      </c>
    </row>
    <row r="42" spans="1:5" ht="34.5">
      <c r="A42" s="5" t="s">
        <v>31</v>
      </c>
      <c r="B42" s="6" t="s">
        <v>79</v>
      </c>
      <c r="C42" s="6" t="s">
        <v>79</v>
      </c>
      <c r="D42" s="6" t="s">
        <v>79</v>
      </c>
      <c r="E42" s="6" t="s">
        <v>79</v>
      </c>
    </row>
    <row r="43" spans="1:5" ht="34.5">
      <c r="A43" s="5" t="s">
        <v>33</v>
      </c>
      <c r="B43" s="6" t="s">
        <v>80</v>
      </c>
      <c r="C43" s="6" t="s">
        <v>81</v>
      </c>
      <c r="D43" s="6" t="s">
        <v>116</v>
      </c>
      <c r="E43" s="6" t="s">
        <v>117</v>
      </c>
    </row>
    <row r="44" spans="1:5" ht="34.5">
      <c r="A44" s="5" t="s">
        <v>35</v>
      </c>
      <c r="B44" s="6" t="s">
        <v>82</v>
      </c>
      <c r="C44" s="6" t="s">
        <v>83</v>
      </c>
      <c r="D44" s="6" t="s">
        <v>118</v>
      </c>
      <c r="E44" s="6" t="s">
        <v>119</v>
      </c>
    </row>
    <row r="45" spans="1:5" ht="23.25">
      <c r="A45" s="5" t="s">
        <v>37</v>
      </c>
      <c r="B45" s="6" t="s">
        <v>84</v>
      </c>
      <c r="C45" s="6" t="s">
        <v>85</v>
      </c>
      <c r="D45" s="6" t="s">
        <v>120</v>
      </c>
      <c r="E45" s="6" t="s">
        <v>100</v>
      </c>
    </row>
    <row r="46" spans="1:5">
      <c r="A46" s="2"/>
      <c r="B46" s="2"/>
      <c r="C46" s="2"/>
      <c r="D46" s="81"/>
      <c r="E46" s="81"/>
    </row>
    <row r="47" spans="1:5">
      <c r="A47" s="2"/>
      <c r="B47" s="2"/>
      <c r="C47" s="2"/>
      <c r="D47" s="81"/>
      <c r="E47" s="81"/>
    </row>
    <row r="48" spans="1:5">
      <c r="A48" s="2"/>
      <c r="B48" s="2"/>
      <c r="C48" s="2"/>
      <c r="D48" s="81"/>
      <c r="E48" s="81"/>
    </row>
    <row r="49" spans="1:5" ht="34.5">
      <c r="A49" s="5" t="s">
        <v>39</v>
      </c>
      <c r="B49" s="6" t="s">
        <v>86</v>
      </c>
      <c r="C49" s="6" t="s">
        <v>87</v>
      </c>
      <c r="D49" s="6" t="s">
        <v>63</v>
      </c>
      <c r="E49" s="6" t="s">
        <v>82</v>
      </c>
    </row>
    <row r="50" spans="1:5">
      <c r="A50" s="2"/>
      <c r="B50" s="2"/>
      <c r="C50" s="2"/>
      <c r="D50" s="81"/>
      <c r="E50" s="81"/>
    </row>
    <row r="51" spans="1:5">
      <c r="A51" s="2"/>
      <c r="B51" s="2"/>
      <c r="C51" s="2"/>
      <c r="D51" s="81"/>
      <c r="E51" s="81"/>
    </row>
    <row r="52" spans="1:5">
      <c r="A52" s="2"/>
      <c r="B52" s="2"/>
      <c r="C52" s="2"/>
      <c r="D52" s="81"/>
      <c r="E52" s="81"/>
    </row>
    <row r="53" spans="1:5">
      <c r="A53" s="3" t="s">
        <v>40</v>
      </c>
      <c r="B53" s="4" t="s">
        <v>73</v>
      </c>
      <c r="C53" s="4" t="s">
        <v>74</v>
      </c>
      <c r="D53" s="4" t="s">
        <v>110</v>
      </c>
      <c r="E53" s="4" t="s">
        <v>111</v>
      </c>
    </row>
    <row r="54" spans="1:5">
      <c r="A54" s="2"/>
      <c r="B54" s="2"/>
      <c r="C54" s="2"/>
      <c r="D54" s="81"/>
      <c r="E54" s="81"/>
    </row>
    <row r="55" spans="1:5">
      <c r="A55" s="2"/>
      <c r="B55" s="2"/>
      <c r="C55" s="2"/>
      <c r="D55" s="81"/>
      <c r="E55" s="81"/>
    </row>
    <row r="56" spans="1:5">
      <c r="A56" s="2"/>
      <c r="B56" s="2"/>
      <c r="C56" s="2"/>
      <c r="D56" s="81"/>
      <c r="E56" s="81"/>
    </row>
    <row r="57" spans="1:5" ht="15" customHeight="1">
      <c r="A57" s="7" t="s">
        <v>22</v>
      </c>
      <c r="B57" s="7"/>
      <c r="C57" s="7"/>
      <c r="D57" s="82"/>
      <c r="E57" s="82"/>
    </row>
    <row r="58" spans="1:5">
      <c r="A58" s="7"/>
      <c r="B58" s="7"/>
      <c r="C58" s="7"/>
      <c r="D58" s="82"/>
      <c r="E58" s="82"/>
    </row>
    <row r="59" spans="1:5" ht="30">
      <c r="A59" s="8" t="s">
        <v>41</v>
      </c>
      <c r="B59" s="9" t="s">
        <v>24</v>
      </c>
      <c r="C59" s="10"/>
      <c r="D59" s="9" t="s">
        <v>24</v>
      </c>
      <c r="E59" s="10"/>
    </row>
    <row r="60" spans="1:5">
      <c r="A60" s="5"/>
      <c r="B60" s="11">
        <v>39813</v>
      </c>
      <c r="C60" s="11">
        <v>39447</v>
      </c>
      <c r="D60" s="11">
        <v>39082</v>
      </c>
      <c r="E60" s="11">
        <v>38717</v>
      </c>
    </row>
    <row r="61" spans="1:5">
      <c r="A61" s="5"/>
      <c r="B61" s="1" t="s">
        <v>60</v>
      </c>
      <c r="C61" s="1" t="s">
        <v>60</v>
      </c>
      <c r="D61" s="1" t="s">
        <v>60</v>
      </c>
      <c r="E61" s="1" t="s">
        <v>60</v>
      </c>
    </row>
    <row r="62" spans="1:5">
      <c r="A62" s="2"/>
      <c r="B62" s="2"/>
      <c r="C62" s="2"/>
      <c r="D62" s="81"/>
      <c r="E62" s="81"/>
    </row>
    <row r="63" spans="1:5" ht="23.25">
      <c r="A63" s="3" t="s">
        <v>42</v>
      </c>
      <c r="B63" s="4" t="s">
        <v>88</v>
      </c>
      <c r="C63" s="4" t="s">
        <v>89</v>
      </c>
      <c r="D63" s="4" t="s">
        <v>121</v>
      </c>
      <c r="E63" s="4" t="s">
        <v>122</v>
      </c>
    </row>
    <row r="64" spans="1:5" ht="23.25">
      <c r="A64" s="5" t="s">
        <v>44</v>
      </c>
      <c r="B64" s="6" t="s">
        <v>63</v>
      </c>
      <c r="C64" s="6" t="s">
        <v>90</v>
      </c>
      <c r="D64" s="6" t="s">
        <v>123</v>
      </c>
      <c r="E64" s="6" t="s">
        <v>63</v>
      </c>
    </row>
    <row r="65" spans="1:5">
      <c r="A65" s="2"/>
      <c r="B65" s="2"/>
      <c r="C65" s="2"/>
      <c r="D65" s="81"/>
      <c r="E65" s="81"/>
    </row>
    <row r="66" spans="1:5">
      <c r="A66" s="2"/>
      <c r="B66" s="2"/>
      <c r="C66" s="2"/>
      <c r="D66" s="81"/>
      <c r="E66" s="81"/>
    </row>
    <row r="67" spans="1:5">
      <c r="A67" s="2"/>
      <c r="B67" s="2"/>
      <c r="C67" s="2"/>
      <c r="D67" s="81"/>
      <c r="E67" s="81"/>
    </row>
    <row r="68" spans="1:5">
      <c r="A68" s="3" t="s">
        <v>46</v>
      </c>
      <c r="B68" s="4" t="s">
        <v>91</v>
      </c>
      <c r="C68" s="4" t="s">
        <v>89</v>
      </c>
      <c r="D68" s="4" t="s">
        <v>121</v>
      </c>
      <c r="E68" s="4" t="s">
        <v>122</v>
      </c>
    </row>
    <row r="69" spans="1:5">
      <c r="A69" s="2"/>
      <c r="B69" s="2"/>
      <c r="C69" s="2"/>
      <c r="D69" s="81"/>
      <c r="E69" s="81"/>
    </row>
    <row r="70" spans="1:5">
      <c r="A70" s="2"/>
      <c r="B70" s="2"/>
      <c r="C70" s="2"/>
      <c r="D70" s="81"/>
      <c r="E70" s="81"/>
    </row>
    <row r="71" spans="1:5">
      <c r="A71" s="2"/>
      <c r="B71" s="2"/>
      <c r="C71" s="2"/>
      <c r="D71" s="81"/>
      <c r="E71" s="81"/>
    </row>
    <row r="72" spans="1:5" ht="23.25">
      <c r="A72" s="3" t="s">
        <v>48</v>
      </c>
      <c r="B72" s="4" t="s">
        <v>92</v>
      </c>
      <c r="C72" s="4" t="s">
        <v>93</v>
      </c>
      <c r="D72" s="4" t="s">
        <v>124</v>
      </c>
      <c r="E72" s="4" t="s">
        <v>125</v>
      </c>
    </row>
    <row r="73" spans="1:5">
      <c r="A73" s="2"/>
      <c r="B73" s="2"/>
      <c r="C73" s="2"/>
      <c r="D73" s="81"/>
      <c r="E73" s="81"/>
    </row>
    <row r="74" spans="1:5">
      <c r="A74" s="2"/>
      <c r="B74" s="2"/>
      <c r="C74" s="2"/>
      <c r="D74" s="81"/>
      <c r="E74" s="81"/>
    </row>
    <row r="75" spans="1:5">
      <c r="A75" s="2"/>
      <c r="B75" s="2"/>
      <c r="C75" s="2"/>
      <c r="D75" s="81"/>
      <c r="E75" s="81"/>
    </row>
    <row r="76" spans="1:5">
      <c r="A76" s="3" t="s">
        <v>50</v>
      </c>
      <c r="B76" s="4" t="s">
        <v>94</v>
      </c>
      <c r="C76" s="4" t="s">
        <v>95</v>
      </c>
      <c r="D76" s="4" t="s">
        <v>126</v>
      </c>
      <c r="E76" s="4" t="s">
        <v>127</v>
      </c>
    </row>
    <row r="77" spans="1:5">
      <c r="A77" s="2"/>
      <c r="B77" s="2"/>
      <c r="C77" s="2"/>
      <c r="D77" s="81"/>
      <c r="E77" s="81"/>
    </row>
    <row r="78" spans="1:5">
      <c r="A78" s="2"/>
      <c r="B78" s="2"/>
      <c r="C78" s="2"/>
      <c r="D78" s="81"/>
      <c r="E78" s="81"/>
    </row>
    <row r="79" spans="1:5">
      <c r="A79" s="2"/>
      <c r="B79" s="2"/>
      <c r="C79" s="2"/>
      <c r="D79" s="81"/>
      <c r="E79" s="81"/>
    </row>
    <row r="80" spans="1:5" ht="23.25">
      <c r="A80" s="3" t="s">
        <v>52</v>
      </c>
      <c r="B80" s="4" t="s">
        <v>96</v>
      </c>
      <c r="C80" s="4" t="s">
        <v>97</v>
      </c>
      <c r="D80" s="4" t="s">
        <v>129</v>
      </c>
      <c r="E80" s="4" t="s">
        <v>130</v>
      </c>
    </row>
    <row r="81" spans="1:5">
      <c r="A81" s="2"/>
      <c r="B81" s="2"/>
      <c r="C81" s="2"/>
      <c r="D81" s="81"/>
      <c r="E81" s="81"/>
    </row>
    <row r="82" spans="1:5">
      <c r="A82" s="2"/>
      <c r="B82" s="2"/>
      <c r="C82" s="2"/>
      <c r="D82" s="81"/>
      <c r="E82" s="81"/>
    </row>
    <row r="83" spans="1:5">
      <c r="A83" s="2"/>
      <c r="B83" s="2"/>
      <c r="C83" s="2"/>
      <c r="D83" s="81"/>
      <c r="E83" s="81"/>
    </row>
    <row r="84" spans="1:5">
      <c r="A84" s="3" t="s">
        <v>54</v>
      </c>
      <c r="B84" s="4" t="s">
        <v>98</v>
      </c>
      <c r="C84" s="4" t="s">
        <v>99</v>
      </c>
      <c r="D84" s="4" t="s">
        <v>68</v>
      </c>
      <c r="E84" s="4" t="s">
        <v>132</v>
      </c>
    </row>
    <row r="85" spans="1:5">
      <c r="A85" s="2"/>
      <c r="B85" s="2"/>
      <c r="C85" s="2"/>
      <c r="D85" s="81"/>
      <c r="E85" s="81"/>
    </row>
    <row r="86" spans="1:5">
      <c r="A86" s="2"/>
      <c r="B86" s="2"/>
      <c r="C86" s="2"/>
      <c r="D86" s="81"/>
      <c r="E86" s="81"/>
    </row>
    <row r="87" spans="1:5">
      <c r="A87" s="2"/>
      <c r="B87" s="2"/>
      <c r="C87" s="2"/>
      <c r="D87" s="81"/>
      <c r="E87" s="81"/>
    </row>
    <row r="88" spans="1:5">
      <c r="A88" s="3" t="s">
        <v>56</v>
      </c>
      <c r="B88" s="4" t="s">
        <v>100</v>
      </c>
      <c r="C88" s="4" t="s">
        <v>97</v>
      </c>
      <c r="D88" s="4" t="s">
        <v>133</v>
      </c>
      <c r="E88" s="4" t="s">
        <v>134</v>
      </c>
    </row>
    <row r="89" spans="1:5">
      <c r="A89" s="2"/>
      <c r="B89" s="2"/>
      <c r="C89" s="2"/>
      <c r="D89" s="81"/>
      <c r="E89" s="81"/>
    </row>
    <row r="90" spans="1:5">
      <c r="A90" s="2"/>
      <c r="B90" s="2"/>
      <c r="C90" s="2"/>
      <c r="D90" s="81"/>
      <c r="E90" s="81"/>
    </row>
    <row r="91" spans="1:5">
      <c r="A91" s="2"/>
      <c r="B91" s="2"/>
      <c r="C91" s="2"/>
      <c r="D91" s="81"/>
      <c r="E91" s="81"/>
    </row>
    <row r="92" spans="1:5">
      <c r="A92" s="3" t="s">
        <v>58</v>
      </c>
      <c r="B92" s="4" t="s">
        <v>101</v>
      </c>
      <c r="C92" s="4" t="s">
        <v>102</v>
      </c>
      <c r="D92" s="4" t="s">
        <v>102</v>
      </c>
      <c r="E92" s="4" t="s">
        <v>102</v>
      </c>
    </row>
    <row r="93" spans="1:5">
      <c r="A93" s="81"/>
      <c r="B93" s="81"/>
      <c r="C93" s="81"/>
      <c r="D93" s="81"/>
    </row>
    <row r="94" spans="1:5">
      <c r="A94" s="81"/>
      <c r="B94" s="81"/>
      <c r="C94" s="81"/>
      <c r="D94" s="81"/>
    </row>
    <row r="95" spans="1:5">
      <c r="A95" s="81"/>
      <c r="B95" s="81"/>
      <c r="C95" s="81"/>
      <c r="D95" s="81"/>
    </row>
  </sheetData>
  <mergeCells count="56">
    <mergeCell ref="D4:E4"/>
    <mergeCell ref="D9:E9"/>
    <mergeCell ref="D10:E10"/>
    <mergeCell ref="D11:E11"/>
    <mergeCell ref="A93:D93"/>
    <mergeCell ref="D75:E75"/>
    <mergeCell ref="D77:E77"/>
    <mergeCell ref="D78:E78"/>
    <mergeCell ref="D79:E79"/>
    <mergeCell ref="D81:E81"/>
    <mergeCell ref="D82:E82"/>
    <mergeCell ref="D73:E73"/>
    <mergeCell ref="D74:E74"/>
    <mergeCell ref="D56:E56"/>
    <mergeCell ref="D57:E58"/>
    <mergeCell ref="D62:E62"/>
    <mergeCell ref="D69:E69"/>
    <mergeCell ref="D70:E70"/>
    <mergeCell ref="A94:D94"/>
    <mergeCell ref="A95:D95"/>
    <mergeCell ref="D91:E91"/>
    <mergeCell ref="D83:E83"/>
    <mergeCell ref="D85:E85"/>
    <mergeCell ref="D86:E86"/>
    <mergeCell ref="D87:E87"/>
    <mergeCell ref="D89:E89"/>
    <mergeCell ref="D90:E90"/>
    <mergeCell ref="D71:E71"/>
    <mergeCell ref="D54:E54"/>
    <mergeCell ref="D55:E55"/>
    <mergeCell ref="D36:E36"/>
    <mergeCell ref="D38:E38"/>
    <mergeCell ref="D39:E39"/>
    <mergeCell ref="D40:E40"/>
    <mergeCell ref="D46:E46"/>
    <mergeCell ref="D47:E47"/>
    <mergeCell ref="D48:E48"/>
    <mergeCell ref="D50:E50"/>
    <mergeCell ref="D51:E51"/>
    <mergeCell ref="D52:E52"/>
    <mergeCell ref="D65:E65"/>
    <mergeCell ref="D66:E66"/>
    <mergeCell ref="D67:E67"/>
    <mergeCell ref="D16:E16"/>
    <mergeCell ref="D17:E17"/>
    <mergeCell ref="D34:E34"/>
    <mergeCell ref="D35:E35"/>
    <mergeCell ref="D18:E18"/>
    <mergeCell ref="D20:E20"/>
    <mergeCell ref="D21:E21"/>
    <mergeCell ref="D22:E22"/>
    <mergeCell ref="D24:E24"/>
    <mergeCell ref="D25:E25"/>
    <mergeCell ref="D26:E26"/>
    <mergeCell ref="D27:E28"/>
    <mergeCell ref="D32:E32"/>
  </mergeCells>
  <hyperlinks>
    <hyperlink ref="B1" r:id="rId1" display="http://www.societe.com/bilan/marie-amelie-lenoir-consulting/414879064200812311414879064200712311.html"/>
    <hyperlink ref="A27" r:id="rId2" display="http://www.societe.com/cgi-bin/vitrine?rncs=414879064"/>
    <hyperlink ref="B29" r:id="rId3" display="http://www.societe.com/bilan/marie-amelie-lenoir-consulting/414879064200812311414879064200712311.html"/>
    <hyperlink ref="A57" r:id="rId4" display="http://www.societe.com/cgi-bin/vitrine?rncs=414879064"/>
    <hyperlink ref="B59" r:id="rId5" display="http://www.societe.com/bilan/marie-amelie-lenoir-consulting/414879064200812311414879064200712311.html"/>
    <hyperlink ref="D29" r:id="rId6" display="http://www.societe.com/bilan/marie-amelie-lenoir-consulting/414879064200612311414879064200512311.html"/>
    <hyperlink ref="D59" r:id="rId7" display="http://www.societe.com/bilan/marie-amelie-lenoir-consulting/414879064200612311414879064200512311.html"/>
  </hyperlinks>
  <pageMargins left="0.7" right="0.7" top="0.75" bottom="0.75" header="0.3" footer="0.3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02"/>
  <sheetViews>
    <sheetView topLeftCell="A7" workbookViewId="0">
      <selection activeCell="H5" sqref="H5"/>
    </sheetView>
  </sheetViews>
  <sheetFormatPr baseColWidth="10" defaultRowHeight="15"/>
  <cols>
    <col min="9" max="9" width="17.5703125" customWidth="1"/>
  </cols>
  <sheetData>
    <row r="1" spans="1:15" ht="30">
      <c r="A1" s="8" t="s">
        <v>59</v>
      </c>
      <c r="B1" s="9" t="s">
        <v>24</v>
      </c>
      <c r="C1" s="10"/>
      <c r="I1" s="61"/>
      <c r="J1" s="61"/>
      <c r="K1" s="61"/>
      <c r="L1" s="61"/>
      <c r="M1" s="61"/>
      <c r="N1" s="61"/>
      <c r="O1" s="61"/>
    </row>
    <row r="2" spans="1:15">
      <c r="A2" s="83"/>
      <c r="B2" s="11">
        <v>39994</v>
      </c>
      <c r="C2" s="11">
        <v>39629</v>
      </c>
      <c r="D2" s="11">
        <v>39263</v>
      </c>
      <c r="E2" s="11">
        <v>38898</v>
      </c>
      <c r="F2" s="11">
        <v>38533</v>
      </c>
      <c r="G2" s="11">
        <v>38168</v>
      </c>
      <c r="I2" s="55"/>
      <c r="J2" s="55"/>
      <c r="K2" s="55"/>
      <c r="L2" s="55"/>
      <c r="M2" s="55"/>
      <c r="N2" s="55"/>
      <c r="O2" s="55"/>
    </row>
    <row r="3" spans="1:15">
      <c r="A3" s="83"/>
      <c r="B3" s="1" t="s">
        <v>60</v>
      </c>
      <c r="C3" s="1" t="s">
        <v>60</v>
      </c>
      <c r="D3" s="1" t="s">
        <v>60</v>
      </c>
      <c r="E3" s="1" t="s">
        <v>60</v>
      </c>
      <c r="F3" s="1" t="s">
        <v>60</v>
      </c>
      <c r="G3" s="1" t="s">
        <v>60</v>
      </c>
      <c r="I3" s="55"/>
      <c r="J3" s="55"/>
      <c r="K3" s="55"/>
      <c r="L3" s="55"/>
      <c r="M3" s="55"/>
      <c r="N3" s="55"/>
      <c r="O3" s="55"/>
    </row>
    <row r="4" spans="1:15">
      <c r="A4" s="81"/>
      <c r="B4" s="81"/>
      <c r="C4" s="81"/>
      <c r="D4" s="2"/>
      <c r="E4" s="2"/>
      <c r="F4" s="81"/>
      <c r="G4" s="81"/>
      <c r="I4" s="56"/>
      <c r="J4" s="56"/>
      <c r="K4" s="56"/>
      <c r="L4" s="56"/>
      <c r="M4" s="56"/>
      <c r="N4" s="56"/>
      <c r="O4" s="56"/>
    </row>
    <row r="5" spans="1:15" ht="23.25">
      <c r="A5" s="3" t="s">
        <v>2</v>
      </c>
      <c r="B5" s="4" t="s">
        <v>135</v>
      </c>
      <c r="C5" s="4" t="s">
        <v>136</v>
      </c>
      <c r="D5" s="4" t="s">
        <v>147</v>
      </c>
      <c r="E5" s="4" t="s">
        <v>175</v>
      </c>
      <c r="F5" s="4" t="s">
        <v>66</v>
      </c>
      <c r="G5" s="4" t="s">
        <v>205</v>
      </c>
      <c r="I5" s="56"/>
      <c r="J5" s="56"/>
      <c r="K5" s="56"/>
      <c r="L5" s="56"/>
      <c r="M5" s="56"/>
      <c r="N5" s="56"/>
      <c r="O5" s="56"/>
    </row>
    <row r="6" spans="1:15" ht="23.25">
      <c r="A6" s="5" t="s">
        <v>4</v>
      </c>
      <c r="B6" s="6" t="s">
        <v>137</v>
      </c>
      <c r="C6" s="6" t="s">
        <v>138</v>
      </c>
      <c r="D6" s="6" t="s">
        <v>176</v>
      </c>
      <c r="E6" s="6" t="s">
        <v>177</v>
      </c>
      <c r="F6" s="6" t="s">
        <v>214</v>
      </c>
      <c r="G6" s="6" t="s">
        <v>215</v>
      </c>
      <c r="I6" s="56"/>
      <c r="J6" s="56"/>
      <c r="K6" s="56"/>
      <c r="L6" s="56"/>
      <c r="M6" s="56"/>
      <c r="N6" s="56"/>
      <c r="O6" s="56"/>
    </row>
    <row r="7" spans="1:15" ht="23.25">
      <c r="A7" s="5" t="s">
        <v>6</v>
      </c>
      <c r="B7" s="6" t="s">
        <v>139</v>
      </c>
      <c r="C7" s="6" t="s">
        <v>140</v>
      </c>
      <c r="D7" s="6" t="s">
        <v>178</v>
      </c>
      <c r="E7" s="6" t="s">
        <v>179</v>
      </c>
      <c r="F7" s="6" t="s">
        <v>94</v>
      </c>
      <c r="G7" s="6" t="s">
        <v>216</v>
      </c>
      <c r="I7" s="56"/>
      <c r="J7" s="56"/>
      <c r="K7" s="56"/>
      <c r="L7" s="56"/>
      <c r="M7" s="56"/>
      <c r="N7" s="56"/>
      <c r="O7" s="56"/>
    </row>
    <row r="8" spans="1:15" ht="23.25">
      <c r="A8" s="5" t="s">
        <v>8</v>
      </c>
      <c r="B8" s="6" t="s">
        <v>84</v>
      </c>
      <c r="C8" s="6" t="s">
        <v>63</v>
      </c>
      <c r="D8" s="6" t="s">
        <v>63</v>
      </c>
      <c r="E8" s="6" t="s">
        <v>72</v>
      </c>
      <c r="F8" s="6" t="s">
        <v>87</v>
      </c>
      <c r="G8" s="6" t="s">
        <v>79</v>
      </c>
      <c r="I8" s="55"/>
      <c r="J8" s="55"/>
      <c r="K8" s="55"/>
      <c r="L8" s="55"/>
      <c r="M8" s="55"/>
      <c r="N8" s="55"/>
      <c r="O8" s="55"/>
    </row>
    <row r="9" spans="1:15">
      <c r="A9" s="81"/>
      <c r="B9" s="81"/>
      <c r="C9" s="81"/>
      <c r="D9" s="2"/>
      <c r="E9" s="2"/>
      <c r="F9" s="81"/>
      <c r="G9" s="81"/>
      <c r="I9" s="56"/>
      <c r="J9" s="56"/>
      <c r="K9" s="56"/>
      <c r="L9" s="56"/>
      <c r="M9" s="56"/>
      <c r="N9" s="56"/>
      <c r="O9" s="56"/>
    </row>
    <row r="10" spans="1:15">
      <c r="A10" s="81"/>
      <c r="B10" s="81"/>
      <c r="C10" s="81"/>
      <c r="D10" s="2"/>
      <c r="E10" s="2"/>
      <c r="F10" s="81"/>
      <c r="G10" s="81"/>
      <c r="I10" s="55"/>
      <c r="J10" s="55"/>
      <c r="K10" s="55"/>
      <c r="L10" s="55"/>
      <c r="M10" s="55"/>
      <c r="N10" s="55"/>
      <c r="O10" s="55"/>
    </row>
    <row r="11" spans="1:15">
      <c r="A11" s="81"/>
      <c r="B11" s="81"/>
      <c r="C11" s="81"/>
      <c r="D11" s="2"/>
      <c r="E11" s="2"/>
      <c r="F11" s="81"/>
      <c r="G11" s="81"/>
      <c r="I11" s="56"/>
      <c r="J11" s="56"/>
      <c r="K11" s="56"/>
      <c r="L11" s="56"/>
      <c r="M11" s="56"/>
      <c r="N11" s="56"/>
      <c r="O11" s="56"/>
    </row>
    <row r="12" spans="1:15">
      <c r="A12" s="3" t="s">
        <v>10</v>
      </c>
      <c r="B12" s="4" t="s">
        <v>141</v>
      </c>
      <c r="C12" s="4" t="s">
        <v>142</v>
      </c>
      <c r="D12" s="4" t="s">
        <v>180</v>
      </c>
      <c r="E12" s="4" t="s">
        <v>181</v>
      </c>
      <c r="F12" s="4" t="s">
        <v>217</v>
      </c>
      <c r="G12" s="4" t="s">
        <v>218</v>
      </c>
      <c r="I12" s="56"/>
      <c r="J12" s="56"/>
      <c r="K12" s="56"/>
      <c r="L12" s="56"/>
      <c r="M12" s="56"/>
      <c r="N12" s="56"/>
      <c r="O12" s="56"/>
    </row>
    <row r="13" spans="1:15">
      <c r="A13" s="5" t="s">
        <v>12</v>
      </c>
      <c r="B13" s="6" t="s">
        <v>143</v>
      </c>
      <c r="C13" s="6" t="s">
        <v>144</v>
      </c>
      <c r="D13" s="6" t="s">
        <v>172</v>
      </c>
      <c r="E13" s="6" t="s">
        <v>182</v>
      </c>
      <c r="F13" s="6" t="s">
        <v>219</v>
      </c>
      <c r="G13" s="6" t="s">
        <v>220</v>
      </c>
      <c r="I13" s="55"/>
      <c r="J13" s="55"/>
      <c r="K13" s="55"/>
      <c r="L13" s="55"/>
      <c r="M13" s="55"/>
      <c r="N13" s="55"/>
      <c r="O13" s="55"/>
    </row>
    <row r="14" spans="1:15" ht="23.25">
      <c r="A14" s="5" t="s">
        <v>14</v>
      </c>
      <c r="B14" s="6" t="s">
        <v>145</v>
      </c>
      <c r="C14" s="6" t="s">
        <v>146</v>
      </c>
      <c r="D14" s="6" t="s">
        <v>169</v>
      </c>
      <c r="E14" s="6" t="s">
        <v>183</v>
      </c>
      <c r="F14" s="6" t="s">
        <v>221</v>
      </c>
      <c r="G14" s="6" t="s">
        <v>222</v>
      </c>
      <c r="I14" s="56"/>
      <c r="J14" s="56"/>
      <c r="K14" s="56"/>
      <c r="L14" s="56"/>
      <c r="M14" s="56"/>
      <c r="N14" s="56"/>
      <c r="O14" s="56"/>
    </row>
    <row r="15" spans="1:15" ht="23.25">
      <c r="A15" s="5" t="s">
        <v>16</v>
      </c>
      <c r="B15" s="6" t="s">
        <v>147</v>
      </c>
      <c r="C15" s="6" t="s">
        <v>148</v>
      </c>
      <c r="D15" s="6" t="s">
        <v>184</v>
      </c>
      <c r="E15" s="6" t="s">
        <v>185</v>
      </c>
      <c r="F15" s="6" t="s">
        <v>223</v>
      </c>
      <c r="G15" s="6" t="s">
        <v>90</v>
      </c>
      <c r="I15" s="56"/>
      <c r="J15" s="56"/>
      <c r="K15" s="56"/>
      <c r="L15" s="56"/>
      <c r="M15" s="56"/>
      <c r="N15" s="56"/>
      <c r="O15" s="56"/>
    </row>
    <row r="16" spans="1:15">
      <c r="A16" s="81"/>
      <c r="B16" s="81"/>
      <c r="C16" s="81"/>
      <c r="D16" s="2"/>
      <c r="E16" s="2"/>
      <c r="F16" s="81"/>
      <c r="G16" s="81"/>
      <c r="I16" s="56"/>
      <c r="J16" s="56"/>
      <c r="K16" s="56"/>
      <c r="L16" s="56"/>
      <c r="M16" s="56"/>
      <c r="N16" s="56"/>
      <c r="O16" s="56"/>
    </row>
    <row r="17" spans="1:15">
      <c r="A17" s="81"/>
      <c r="B17" s="81"/>
      <c r="C17" s="81"/>
      <c r="D17" s="2"/>
      <c r="E17" s="2"/>
      <c r="F17" s="81"/>
      <c r="G17" s="81"/>
      <c r="I17" s="56"/>
      <c r="J17" s="56"/>
      <c r="K17" s="56"/>
      <c r="L17" s="56"/>
      <c r="M17" s="56"/>
      <c r="N17" s="56"/>
      <c r="O17" s="56"/>
    </row>
    <row r="18" spans="1:15">
      <c r="A18" s="81"/>
      <c r="B18" s="81"/>
      <c r="C18" s="81"/>
      <c r="D18" s="2"/>
      <c r="E18" s="2"/>
      <c r="F18" s="81"/>
      <c r="G18" s="81"/>
      <c r="I18" s="56"/>
      <c r="J18" s="56"/>
      <c r="K18" s="56"/>
      <c r="L18" s="56"/>
      <c r="M18" s="56"/>
      <c r="N18" s="56"/>
      <c r="O18" s="56"/>
    </row>
    <row r="19" spans="1:15" ht="34.5">
      <c r="A19" s="5" t="s">
        <v>18</v>
      </c>
      <c r="B19" s="6" t="s">
        <v>149</v>
      </c>
      <c r="C19" s="6" t="s">
        <v>150</v>
      </c>
      <c r="D19" s="6" t="s">
        <v>173</v>
      </c>
      <c r="E19" s="6" t="s">
        <v>186</v>
      </c>
      <c r="F19" s="6" t="s">
        <v>131</v>
      </c>
      <c r="G19" s="6" t="s">
        <v>128</v>
      </c>
      <c r="I19" s="56"/>
      <c r="J19" s="56"/>
      <c r="K19" s="56"/>
      <c r="L19" s="56"/>
      <c r="M19" s="56"/>
      <c r="N19" s="56"/>
      <c r="O19" s="56"/>
    </row>
    <row r="20" spans="1:15">
      <c r="A20" s="81"/>
      <c r="B20" s="81"/>
      <c r="C20" s="81"/>
      <c r="D20" s="2"/>
      <c r="E20" s="2"/>
      <c r="F20" s="81"/>
      <c r="G20" s="81"/>
      <c r="I20" s="56"/>
      <c r="J20" s="56"/>
      <c r="K20" s="57"/>
      <c r="L20" s="57"/>
      <c r="M20" s="57"/>
      <c r="N20" s="57"/>
      <c r="O20" s="57"/>
    </row>
    <row r="21" spans="1:15">
      <c r="A21" s="81"/>
      <c r="B21" s="81"/>
      <c r="C21" s="81"/>
      <c r="D21" s="2"/>
      <c r="E21" s="2"/>
      <c r="F21" s="81"/>
      <c r="G21" s="81"/>
      <c r="I21" s="56"/>
      <c r="J21" s="56"/>
      <c r="K21" s="56"/>
      <c r="L21" s="56"/>
      <c r="M21" s="56"/>
      <c r="N21" s="56"/>
      <c r="O21" s="56"/>
    </row>
    <row r="22" spans="1:15">
      <c r="A22" s="81"/>
      <c r="B22" s="81"/>
      <c r="C22" s="81"/>
      <c r="D22" s="2"/>
      <c r="E22" s="2"/>
      <c r="F22" s="81"/>
      <c r="G22" s="81"/>
      <c r="I22" s="56"/>
      <c r="J22" s="56"/>
      <c r="K22" s="56"/>
      <c r="L22" s="56"/>
      <c r="M22" s="56"/>
      <c r="N22" s="56"/>
      <c r="O22" s="56"/>
    </row>
    <row r="23" spans="1:15">
      <c r="A23" s="3" t="s">
        <v>20</v>
      </c>
      <c r="B23" s="4" t="s">
        <v>151</v>
      </c>
      <c r="C23" s="4" t="s">
        <v>152</v>
      </c>
      <c r="D23" s="4" t="s">
        <v>187</v>
      </c>
      <c r="E23" s="4" t="s">
        <v>188</v>
      </c>
      <c r="F23" s="4" t="s">
        <v>224</v>
      </c>
      <c r="G23" s="4" t="s">
        <v>225</v>
      </c>
      <c r="I23" s="56"/>
      <c r="J23" s="56"/>
      <c r="K23" s="56"/>
      <c r="L23" s="56"/>
      <c r="M23" s="56"/>
      <c r="N23" s="56"/>
      <c r="O23" s="56"/>
    </row>
    <row r="24" spans="1:15">
      <c r="A24" s="81"/>
      <c r="B24" s="81"/>
      <c r="C24" s="81"/>
      <c r="D24" s="2"/>
      <c r="E24" s="2"/>
      <c r="F24" s="81"/>
      <c r="G24" s="81"/>
      <c r="I24" s="56"/>
      <c r="J24" s="56"/>
      <c r="K24" s="56"/>
      <c r="L24" s="56"/>
      <c r="M24" s="56"/>
      <c r="N24" s="56"/>
      <c r="O24" s="56"/>
    </row>
    <row r="25" spans="1:15">
      <c r="A25" s="81"/>
      <c r="B25" s="81"/>
      <c r="C25" s="81"/>
      <c r="D25" s="2"/>
      <c r="E25" s="2"/>
      <c r="F25" s="81"/>
      <c r="G25" s="81"/>
      <c r="I25" s="56"/>
      <c r="J25" s="56"/>
      <c r="K25" s="56"/>
      <c r="L25" s="56"/>
      <c r="M25" s="56"/>
      <c r="N25" s="56"/>
      <c r="O25" s="56"/>
    </row>
    <row r="26" spans="1:15">
      <c r="A26" s="81"/>
      <c r="B26" s="81"/>
      <c r="C26" s="81"/>
      <c r="D26" s="2"/>
      <c r="E26" s="2"/>
      <c r="F26" s="81"/>
      <c r="G26" s="81"/>
      <c r="I26" s="55"/>
      <c r="J26" s="55"/>
      <c r="K26" s="55"/>
      <c r="L26" s="55"/>
      <c r="M26" s="55"/>
      <c r="N26" s="55"/>
      <c r="O26" s="55"/>
    </row>
    <row r="27" spans="1:15" ht="15" customHeight="1">
      <c r="A27" s="82" t="s">
        <v>22</v>
      </c>
      <c r="B27" s="82"/>
      <c r="C27" s="82"/>
      <c r="D27" s="7"/>
      <c r="E27" s="7"/>
      <c r="F27" s="82"/>
      <c r="G27" s="82"/>
      <c r="I27" s="56"/>
      <c r="J27" s="56"/>
      <c r="K27" s="56"/>
      <c r="L27" s="56"/>
      <c r="M27" s="56"/>
      <c r="N27" s="56"/>
      <c r="O27" s="56"/>
    </row>
    <row r="28" spans="1:15">
      <c r="A28" s="82"/>
      <c r="B28" s="82"/>
      <c r="C28" s="82"/>
      <c r="D28" s="7"/>
      <c r="E28" s="7"/>
      <c r="F28" s="82"/>
      <c r="G28" s="82"/>
      <c r="I28" s="56"/>
      <c r="J28" s="56"/>
      <c r="K28" s="56"/>
      <c r="L28" s="56"/>
      <c r="M28" s="56"/>
      <c r="N28" s="56"/>
      <c r="O28" s="56"/>
    </row>
    <row r="29" spans="1:15" ht="30">
      <c r="A29" s="8" t="s">
        <v>23</v>
      </c>
      <c r="B29" s="9" t="s">
        <v>24</v>
      </c>
      <c r="C29" s="10"/>
      <c r="D29" s="9" t="s">
        <v>24</v>
      </c>
      <c r="E29" s="10"/>
      <c r="F29" s="9" t="s">
        <v>24</v>
      </c>
      <c r="G29" s="10"/>
      <c r="I29" s="56"/>
      <c r="J29" s="56"/>
      <c r="K29" s="56"/>
      <c r="L29" s="56"/>
      <c r="M29" s="56"/>
      <c r="N29" s="56"/>
      <c r="O29" s="56"/>
    </row>
    <row r="30" spans="1:15">
      <c r="A30" s="83"/>
      <c r="B30" s="11">
        <v>39994</v>
      </c>
      <c r="C30" s="11">
        <v>39629</v>
      </c>
      <c r="D30" s="11">
        <v>39263</v>
      </c>
      <c r="E30" s="11">
        <v>38898</v>
      </c>
      <c r="F30" s="11">
        <v>38533</v>
      </c>
      <c r="G30" s="11">
        <v>38168</v>
      </c>
      <c r="I30" s="56"/>
      <c r="J30" s="56"/>
      <c r="K30" s="56"/>
      <c r="L30" s="56"/>
      <c r="M30" s="56"/>
      <c r="N30" s="56"/>
      <c r="O30" s="56"/>
    </row>
    <row r="31" spans="1:15">
      <c r="A31" s="83"/>
      <c r="B31" s="1" t="s">
        <v>60</v>
      </c>
      <c r="C31" s="1" t="s">
        <v>60</v>
      </c>
      <c r="D31" s="1" t="s">
        <v>60</v>
      </c>
      <c r="E31" s="1" t="s">
        <v>60</v>
      </c>
      <c r="F31" s="1" t="s">
        <v>60</v>
      </c>
      <c r="G31" s="1" t="s">
        <v>60</v>
      </c>
      <c r="I31" s="56"/>
      <c r="J31" s="56"/>
      <c r="K31" s="56"/>
      <c r="L31" s="56"/>
      <c r="M31" s="56"/>
      <c r="N31" s="56"/>
      <c r="O31" s="56"/>
    </row>
    <row r="32" spans="1:15">
      <c r="A32" s="81"/>
      <c r="B32" s="81"/>
      <c r="C32" s="81"/>
      <c r="D32" s="2"/>
      <c r="E32" s="2"/>
      <c r="F32" s="81"/>
      <c r="G32" s="81"/>
      <c r="I32" s="56"/>
      <c r="J32" s="56"/>
      <c r="K32" s="56"/>
      <c r="L32" s="56"/>
      <c r="M32" s="56"/>
      <c r="N32" s="56"/>
      <c r="O32" s="56"/>
    </row>
    <row r="33" spans="1:15" ht="23.25">
      <c r="A33" s="3" t="s">
        <v>25</v>
      </c>
      <c r="B33" s="4" t="s">
        <v>153</v>
      </c>
      <c r="C33" s="4" t="s">
        <v>154</v>
      </c>
      <c r="D33" s="4" t="s">
        <v>189</v>
      </c>
      <c r="E33" s="4" t="s">
        <v>121</v>
      </c>
      <c r="F33" s="4" t="s">
        <v>226</v>
      </c>
      <c r="G33" s="4" t="s">
        <v>227</v>
      </c>
      <c r="I33" s="56"/>
      <c r="J33" s="56"/>
      <c r="K33" s="56"/>
      <c r="L33" s="56"/>
      <c r="M33" s="56"/>
      <c r="N33" s="56"/>
      <c r="O33" s="56"/>
    </row>
    <row r="34" spans="1:15">
      <c r="A34" s="81"/>
      <c r="B34" s="81"/>
      <c r="C34" s="81"/>
      <c r="D34" s="2"/>
      <c r="E34" s="2"/>
      <c r="F34" s="81"/>
      <c r="G34" s="81"/>
      <c r="I34" s="56"/>
      <c r="J34" s="56"/>
      <c r="K34" s="56"/>
      <c r="L34" s="56"/>
      <c r="M34" s="56"/>
      <c r="N34" s="56"/>
      <c r="O34" s="56"/>
    </row>
    <row r="35" spans="1:15">
      <c r="A35" s="81"/>
      <c r="B35" s="81"/>
      <c r="C35" s="81"/>
      <c r="D35" s="2"/>
      <c r="E35" s="2"/>
      <c r="F35" s="81"/>
      <c r="G35" s="81"/>
      <c r="I35" s="56"/>
      <c r="J35" s="56"/>
      <c r="K35" s="56"/>
      <c r="L35" s="56"/>
      <c r="M35" s="56"/>
      <c r="N35" s="56"/>
      <c r="O35" s="56"/>
    </row>
    <row r="36" spans="1:15">
      <c r="A36" s="81"/>
      <c r="B36" s="81"/>
      <c r="C36" s="81"/>
      <c r="D36" s="2"/>
      <c r="E36" s="2"/>
      <c r="F36" s="81"/>
      <c r="G36" s="81"/>
      <c r="I36" s="56"/>
      <c r="J36" s="56"/>
      <c r="K36" s="56"/>
      <c r="L36" s="56"/>
      <c r="M36" s="56"/>
      <c r="N36" s="56"/>
      <c r="O36" s="56"/>
    </row>
    <row r="37" spans="1:15">
      <c r="A37" s="3" t="s">
        <v>27</v>
      </c>
      <c r="B37" s="4" t="s">
        <v>155</v>
      </c>
      <c r="C37" s="4" t="s">
        <v>63</v>
      </c>
      <c r="D37" s="4" t="s">
        <v>63</v>
      </c>
      <c r="E37" s="4" t="s">
        <v>63</v>
      </c>
      <c r="F37" s="4" t="s">
        <v>63</v>
      </c>
      <c r="G37" s="4" t="s">
        <v>63</v>
      </c>
      <c r="I37" s="56"/>
      <c r="J37" s="56"/>
      <c r="K37" s="56"/>
      <c r="L37" s="56"/>
      <c r="M37" s="56"/>
      <c r="N37" s="56"/>
      <c r="O37" s="56"/>
    </row>
    <row r="38" spans="1:15">
      <c r="A38" s="81"/>
      <c r="B38" s="81"/>
      <c r="C38" s="81"/>
      <c r="D38" s="2"/>
      <c r="E38" s="2"/>
      <c r="F38" s="81"/>
      <c r="G38" s="81"/>
      <c r="I38" s="56"/>
      <c r="J38" s="56"/>
      <c r="K38" s="56"/>
      <c r="L38" s="56"/>
      <c r="M38" s="56"/>
      <c r="N38" s="56"/>
      <c r="O38" s="56"/>
    </row>
    <row r="39" spans="1:15">
      <c r="A39" s="81"/>
      <c r="B39" s="81"/>
      <c r="C39" s="81"/>
      <c r="D39" s="2"/>
      <c r="E39" s="2"/>
      <c r="F39" s="81"/>
      <c r="G39" s="81"/>
      <c r="I39" s="56"/>
      <c r="J39" s="56"/>
      <c r="K39" s="56"/>
      <c r="L39" s="56"/>
      <c r="M39" s="56"/>
      <c r="N39" s="56"/>
      <c r="O39" s="56"/>
    </row>
    <row r="40" spans="1:15">
      <c r="A40" s="81"/>
      <c r="B40" s="81"/>
      <c r="C40" s="81"/>
      <c r="D40" s="2"/>
      <c r="E40" s="2"/>
      <c r="F40" s="81"/>
      <c r="G40" s="81"/>
      <c r="I40" s="56"/>
      <c r="J40" s="56"/>
      <c r="K40" s="56"/>
      <c r="L40" s="56"/>
      <c r="M40" s="56"/>
      <c r="N40" s="56"/>
      <c r="O40" s="56"/>
    </row>
    <row r="41" spans="1:15">
      <c r="A41" s="3" t="s">
        <v>29</v>
      </c>
      <c r="B41" s="4" t="s">
        <v>156</v>
      </c>
      <c r="C41" s="4" t="s">
        <v>157</v>
      </c>
      <c r="D41" s="4" t="s">
        <v>190</v>
      </c>
      <c r="E41" s="4" t="s">
        <v>191</v>
      </c>
      <c r="F41" s="4" t="s">
        <v>228</v>
      </c>
      <c r="G41" s="4" t="s">
        <v>122</v>
      </c>
      <c r="I41" s="55"/>
      <c r="J41" s="55"/>
      <c r="K41" s="55"/>
      <c r="L41" s="55"/>
      <c r="M41" s="55"/>
      <c r="N41" s="55"/>
      <c r="O41" s="55"/>
    </row>
    <row r="42" spans="1:15" ht="34.5">
      <c r="A42" s="5" t="s">
        <v>31</v>
      </c>
      <c r="B42" s="6" t="s">
        <v>158</v>
      </c>
      <c r="C42" s="6" t="s">
        <v>159</v>
      </c>
      <c r="D42" s="6" t="s">
        <v>192</v>
      </c>
      <c r="E42" s="6" t="s">
        <v>193</v>
      </c>
      <c r="F42" s="6" t="s">
        <v>230</v>
      </c>
      <c r="G42" s="6" t="s">
        <v>115</v>
      </c>
      <c r="I42" s="56"/>
      <c r="J42" s="56"/>
      <c r="K42" s="56"/>
      <c r="L42" s="56"/>
      <c r="M42" s="56"/>
      <c r="N42" s="56"/>
      <c r="O42" s="56"/>
    </row>
    <row r="43" spans="1:15" ht="34.5">
      <c r="A43" s="5" t="s">
        <v>33</v>
      </c>
      <c r="B43" s="6" t="s">
        <v>144</v>
      </c>
      <c r="C43" s="6" t="s">
        <v>160</v>
      </c>
      <c r="D43" s="6" t="s">
        <v>194</v>
      </c>
      <c r="E43" s="6" t="s">
        <v>195</v>
      </c>
      <c r="F43" s="6" t="s">
        <v>231</v>
      </c>
      <c r="G43" s="6" t="s">
        <v>232</v>
      </c>
      <c r="I43" s="56"/>
      <c r="J43" s="56"/>
      <c r="K43" s="56"/>
      <c r="L43" s="56"/>
      <c r="M43" s="56"/>
      <c r="N43" s="56"/>
      <c r="O43" s="56"/>
    </row>
    <row r="44" spans="1:15" ht="34.5">
      <c r="A44" s="5" t="s">
        <v>35</v>
      </c>
      <c r="B44" s="6" t="s">
        <v>161</v>
      </c>
      <c r="C44" s="6" t="s">
        <v>162</v>
      </c>
      <c r="D44" s="6" t="s">
        <v>193</v>
      </c>
      <c r="E44" s="6" t="s">
        <v>196</v>
      </c>
      <c r="F44" s="6" t="s">
        <v>233</v>
      </c>
      <c r="G44" s="6" t="s">
        <v>234</v>
      </c>
      <c r="I44" s="56"/>
      <c r="J44" s="56"/>
      <c r="K44" s="56"/>
      <c r="L44" s="56"/>
      <c r="M44" s="56"/>
      <c r="N44" s="56"/>
      <c r="O44" s="56"/>
    </row>
    <row r="45" spans="1:15" ht="23.25">
      <c r="A45" s="5" t="s">
        <v>37</v>
      </c>
      <c r="B45" s="6" t="s">
        <v>163</v>
      </c>
      <c r="C45" s="6" t="s">
        <v>163</v>
      </c>
      <c r="D45" s="6" t="s">
        <v>197</v>
      </c>
      <c r="E45" s="6" t="s">
        <v>198</v>
      </c>
      <c r="F45" s="6" t="s">
        <v>235</v>
      </c>
      <c r="G45" s="6" t="s">
        <v>236</v>
      </c>
      <c r="I45" s="56"/>
      <c r="J45" s="56"/>
      <c r="K45" s="56"/>
      <c r="L45" s="56"/>
      <c r="M45" s="56"/>
      <c r="N45" s="56"/>
      <c r="O45" s="56"/>
    </row>
    <row r="46" spans="1:15">
      <c r="A46" s="81"/>
      <c r="B46" s="81"/>
      <c r="C46" s="81"/>
      <c r="D46" s="2"/>
      <c r="E46" s="2"/>
      <c r="F46" s="81"/>
      <c r="G46" s="81"/>
      <c r="I46" s="56"/>
      <c r="J46" s="58"/>
      <c r="K46" s="58"/>
      <c r="L46" s="58"/>
      <c r="M46" s="58"/>
      <c r="N46" s="58"/>
      <c r="O46" s="58"/>
    </row>
    <row r="47" spans="1:15">
      <c r="A47" s="81"/>
      <c r="B47" s="81"/>
      <c r="C47" s="81"/>
      <c r="D47" s="2"/>
      <c r="E47" s="2"/>
      <c r="F47" s="81"/>
      <c r="G47" s="81"/>
      <c r="I47" s="56"/>
      <c r="J47" s="58"/>
      <c r="K47" s="59"/>
      <c r="L47" s="59"/>
      <c r="M47" s="59"/>
      <c r="N47" s="59"/>
      <c r="O47" s="59"/>
    </row>
    <row r="48" spans="1:15">
      <c r="A48" s="81"/>
      <c r="B48" s="81"/>
      <c r="C48" s="81"/>
      <c r="D48" s="2"/>
      <c r="E48" s="2"/>
      <c r="F48" s="81"/>
      <c r="G48" s="81"/>
      <c r="I48" s="57"/>
      <c r="J48" s="57"/>
      <c r="K48" s="57"/>
      <c r="L48" s="57"/>
      <c r="M48" s="57"/>
      <c r="N48" s="57"/>
      <c r="O48" s="57"/>
    </row>
    <row r="49" spans="1:15" ht="34.5">
      <c r="A49" s="5" t="s">
        <v>39</v>
      </c>
      <c r="B49" s="6" t="s">
        <v>63</v>
      </c>
      <c r="C49" s="6" t="s">
        <v>84</v>
      </c>
      <c r="D49" s="6" t="s">
        <v>63</v>
      </c>
      <c r="E49" s="6" t="s">
        <v>63</v>
      </c>
      <c r="F49" s="6" t="s">
        <v>63</v>
      </c>
      <c r="G49" s="6" t="s">
        <v>63</v>
      </c>
      <c r="I49" s="57"/>
      <c r="J49" s="57"/>
      <c r="K49" s="57"/>
      <c r="L49" s="57"/>
      <c r="M49" s="57"/>
      <c r="N49" s="57"/>
      <c r="O49" s="57"/>
    </row>
    <row r="50" spans="1:15">
      <c r="A50" s="81"/>
      <c r="B50" s="81"/>
      <c r="C50" s="81"/>
      <c r="D50" s="2"/>
      <c r="E50" s="2"/>
      <c r="F50" s="81"/>
      <c r="G50" s="81"/>
      <c r="I50" s="57"/>
      <c r="J50" s="57"/>
      <c r="K50" s="57"/>
      <c r="L50" s="57"/>
      <c r="M50" s="57"/>
      <c r="N50" s="57"/>
      <c r="O50" s="57"/>
    </row>
    <row r="51" spans="1:15">
      <c r="A51" s="81"/>
      <c r="B51" s="81"/>
      <c r="C51" s="81"/>
      <c r="D51" s="2"/>
      <c r="E51" s="2"/>
      <c r="F51" s="81"/>
      <c r="G51" s="81"/>
      <c r="I51" s="56"/>
      <c r="J51" s="65"/>
      <c r="K51" s="65"/>
      <c r="L51" s="65"/>
      <c r="M51" s="65"/>
      <c r="N51" s="65"/>
      <c r="O51" s="65"/>
    </row>
    <row r="52" spans="1:15">
      <c r="A52" s="81"/>
      <c r="B52" s="81"/>
      <c r="C52" s="81"/>
      <c r="D52" s="2"/>
      <c r="E52" s="2"/>
      <c r="F52" s="81"/>
      <c r="G52" s="81"/>
      <c r="I52" s="61"/>
      <c r="J52" s="61"/>
      <c r="K52" s="61"/>
      <c r="L52" s="61"/>
      <c r="M52" s="61"/>
      <c r="N52" s="61"/>
      <c r="O52" s="61"/>
    </row>
    <row r="53" spans="1:15">
      <c r="A53" s="3" t="s">
        <v>40</v>
      </c>
      <c r="B53" s="4" t="s">
        <v>151</v>
      </c>
      <c r="C53" s="4" t="s">
        <v>152</v>
      </c>
      <c r="D53" s="4" t="s">
        <v>187</v>
      </c>
      <c r="E53" s="4" t="s">
        <v>188</v>
      </c>
      <c r="F53" s="4" t="s">
        <v>224</v>
      </c>
      <c r="G53" s="4" t="s">
        <v>225</v>
      </c>
      <c r="I53" s="61"/>
      <c r="J53" s="61"/>
      <c r="K53" s="61"/>
      <c r="L53" s="61"/>
      <c r="M53" s="61"/>
      <c r="N53" s="61"/>
      <c r="O53" s="61"/>
    </row>
    <row r="54" spans="1:15">
      <c r="A54" s="81"/>
      <c r="B54" s="81"/>
      <c r="C54" s="81"/>
      <c r="D54" s="2"/>
      <c r="E54" s="2"/>
      <c r="F54" s="81"/>
      <c r="G54" s="81"/>
      <c r="I54" s="61"/>
      <c r="J54" s="61"/>
      <c r="K54" s="61"/>
      <c r="L54" s="61"/>
      <c r="M54" s="61"/>
      <c r="N54" s="61"/>
      <c r="O54" s="61"/>
    </row>
    <row r="55" spans="1:15">
      <c r="A55" s="81"/>
      <c r="B55" s="81"/>
      <c r="C55" s="81"/>
      <c r="D55" s="2"/>
      <c r="E55" s="2"/>
      <c r="F55" s="81"/>
      <c r="G55" s="81"/>
      <c r="I55" s="61"/>
      <c r="J55" s="61"/>
      <c r="K55" s="61"/>
      <c r="L55" s="61"/>
      <c r="M55" s="61"/>
      <c r="N55" s="61"/>
      <c r="O55" s="61"/>
    </row>
    <row r="56" spans="1:15">
      <c r="A56" s="81"/>
      <c r="B56" s="81"/>
      <c r="C56" s="81"/>
      <c r="D56" s="2"/>
      <c r="E56" s="2"/>
      <c r="F56" s="81"/>
      <c r="G56" s="81"/>
      <c r="I56" s="61"/>
      <c r="J56" s="61"/>
      <c r="K56" s="61"/>
      <c r="L56" s="61"/>
      <c r="M56" s="61"/>
      <c r="N56" s="61"/>
      <c r="O56" s="61"/>
    </row>
    <row r="57" spans="1:15" ht="15" customHeight="1">
      <c r="A57" s="82" t="s">
        <v>22</v>
      </c>
      <c r="B57" s="82"/>
      <c r="C57" s="82"/>
      <c r="D57" s="7"/>
      <c r="E57" s="7"/>
      <c r="F57" s="82"/>
      <c r="G57" s="82"/>
      <c r="I57" s="61"/>
      <c r="J57" s="61"/>
      <c r="K57" s="61"/>
      <c r="L57" s="61"/>
      <c r="M57" s="61"/>
      <c r="N57" s="61"/>
      <c r="O57" s="61"/>
    </row>
    <row r="58" spans="1:15">
      <c r="A58" s="82"/>
      <c r="B58" s="82"/>
      <c r="C58" s="82"/>
      <c r="D58" s="7"/>
      <c r="E58" s="7"/>
      <c r="F58" s="82"/>
      <c r="G58" s="82"/>
      <c r="I58" s="61"/>
      <c r="J58" s="61"/>
      <c r="K58" s="61"/>
      <c r="L58" s="61"/>
      <c r="M58" s="61"/>
      <c r="N58" s="61"/>
      <c r="O58" s="61"/>
    </row>
    <row r="59" spans="1:15" ht="30">
      <c r="A59" s="8" t="s">
        <v>41</v>
      </c>
      <c r="B59" s="9" t="s">
        <v>24</v>
      </c>
      <c r="C59" s="10"/>
      <c r="D59" s="9" t="s">
        <v>24</v>
      </c>
      <c r="E59" s="10"/>
      <c r="F59" s="9" t="s">
        <v>24</v>
      </c>
      <c r="G59" s="10"/>
      <c r="I59" s="61"/>
      <c r="J59" s="61"/>
      <c r="K59" s="61"/>
      <c r="L59" s="61"/>
      <c r="M59" s="61"/>
      <c r="N59" s="61"/>
      <c r="O59" s="61"/>
    </row>
    <row r="60" spans="1:15">
      <c r="A60" s="83"/>
      <c r="B60" s="11">
        <v>39994</v>
      </c>
      <c r="C60" s="11">
        <v>39629</v>
      </c>
      <c r="D60" s="11">
        <v>39263</v>
      </c>
      <c r="E60" s="11">
        <v>38898</v>
      </c>
      <c r="F60" s="11">
        <v>38533</v>
      </c>
      <c r="G60" s="11">
        <v>38168</v>
      </c>
      <c r="I60" s="61"/>
      <c r="J60" s="61"/>
      <c r="K60" s="61"/>
      <c r="L60" s="61"/>
      <c r="M60" s="61"/>
      <c r="N60" s="61"/>
      <c r="O60" s="61"/>
    </row>
    <row r="61" spans="1:15">
      <c r="A61" s="83"/>
      <c r="B61" s="1" t="s">
        <v>60</v>
      </c>
      <c r="C61" s="1" t="s">
        <v>60</v>
      </c>
      <c r="D61" s="1" t="s">
        <v>60</v>
      </c>
      <c r="E61" s="1" t="s">
        <v>60</v>
      </c>
      <c r="F61" s="1" t="s">
        <v>60</v>
      </c>
      <c r="G61" s="1" t="s">
        <v>60</v>
      </c>
      <c r="I61" s="61"/>
      <c r="J61" s="61"/>
      <c r="K61" s="61"/>
      <c r="L61" s="61"/>
      <c r="M61" s="61"/>
      <c r="N61" s="61"/>
      <c r="O61" s="61"/>
    </row>
    <row r="62" spans="1:15">
      <c r="A62" s="81"/>
      <c r="B62" s="81"/>
      <c r="C62" s="81"/>
      <c r="D62" s="2"/>
      <c r="E62" s="2"/>
      <c r="F62" s="81"/>
      <c r="G62" s="81"/>
      <c r="I62" s="61"/>
      <c r="J62" s="61"/>
      <c r="K62" s="61"/>
      <c r="L62" s="61"/>
      <c r="M62" s="61"/>
      <c r="N62" s="61"/>
      <c r="O62" s="61"/>
    </row>
    <row r="63" spans="1:15" ht="23.25">
      <c r="A63" s="3" t="s">
        <v>42</v>
      </c>
      <c r="B63" s="4" t="s">
        <v>164</v>
      </c>
      <c r="C63" s="4" t="s">
        <v>165</v>
      </c>
      <c r="D63" s="4" t="s">
        <v>199</v>
      </c>
      <c r="E63" s="4" t="s">
        <v>200</v>
      </c>
      <c r="F63" s="4" t="s">
        <v>237</v>
      </c>
      <c r="G63" s="4" t="s">
        <v>238</v>
      </c>
      <c r="I63" s="61"/>
      <c r="J63" s="61"/>
      <c r="K63" s="61"/>
      <c r="L63" s="61"/>
      <c r="M63" s="61"/>
      <c r="N63" s="61"/>
      <c r="O63" s="61"/>
    </row>
    <row r="64" spans="1:15" ht="23.25">
      <c r="A64" s="5" t="s">
        <v>44</v>
      </c>
      <c r="B64" s="6" t="s">
        <v>166</v>
      </c>
      <c r="C64" s="6" t="s">
        <v>111</v>
      </c>
      <c r="D64" s="6" t="s">
        <v>201</v>
      </c>
      <c r="E64" s="6" t="s">
        <v>202</v>
      </c>
      <c r="F64" s="6" t="s">
        <v>239</v>
      </c>
      <c r="G64" s="6" t="s">
        <v>240</v>
      </c>
      <c r="I64" s="61"/>
      <c r="J64" s="61"/>
      <c r="K64" s="61"/>
      <c r="L64" s="61"/>
      <c r="M64" s="61"/>
      <c r="N64" s="61"/>
      <c r="O64" s="61"/>
    </row>
    <row r="65" spans="1:15">
      <c r="A65" s="81"/>
      <c r="B65" s="81"/>
      <c r="C65" s="81"/>
      <c r="D65" s="2"/>
      <c r="E65" s="2"/>
      <c r="F65" s="81"/>
      <c r="G65" s="81"/>
      <c r="I65" s="61"/>
      <c r="J65" s="61"/>
      <c r="K65" s="61"/>
      <c r="L65" s="61"/>
      <c r="M65" s="61"/>
      <c r="N65" s="61"/>
      <c r="O65" s="61"/>
    </row>
    <row r="66" spans="1:15">
      <c r="A66" s="81"/>
      <c r="B66" s="81"/>
      <c r="C66" s="81"/>
      <c r="D66" s="2"/>
      <c r="E66" s="2"/>
      <c r="F66" s="81"/>
      <c r="G66" s="81"/>
      <c r="I66" s="61"/>
      <c r="J66" s="61"/>
      <c r="K66" s="61"/>
      <c r="L66" s="61"/>
      <c r="M66" s="61"/>
      <c r="N66" s="61"/>
      <c r="O66" s="61"/>
    </row>
    <row r="67" spans="1:15">
      <c r="A67" s="81"/>
      <c r="B67" s="81"/>
      <c r="C67" s="81"/>
      <c r="D67" s="2"/>
      <c r="E67" s="2"/>
      <c r="F67" s="81"/>
      <c r="G67" s="81"/>
      <c r="I67" s="61"/>
      <c r="J67" s="61"/>
      <c r="K67" s="61"/>
      <c r="L67" s="61"/>
      <c r="M67" s="61"/>
      <c r="N67" s="61"/>
      <c r="O67" s="61"/>
    </row>
    <row r="68" spans="1:15">
      <c r="A68" s="3" t="s">
        <v>46</v>
      </c>
      <c r="B68" s="4" t="s">
        <v>167</v>
      </c>
      <c r="C68" s="4" t="s">
        <v>168</v>
      </c>
      <c r="D68" s="4" t="s">
        <v>203</v>
      </c>
      <c r="E68" s="4" t="s">
        <v>204</v>
      </c>
      <c r="F68" s="4" t="s">
        <v>241</v>
      </c>
      <c r="G68" s="4" t="s">
        <v>242</v>
      </c>
      <c r="I68" s="61"/>
      <c r="J68" s="61"/>
      <c r="K68" s="61"/>
      <c r="L68" s="61"/>
      <c r="M68" s="61"/>
      <c r="N68" s="61"/>
      <c r="O68" s="61"/>
    </row>
    <row r="69" spans="1:15">
      <c r="A69" s="81"/>
      <c r="B69" s="81"/>
      <c r="C69" s="81"/>
      <c r="D69" s="2"/>
      <c r="E69" s="2"/>
      <c r="F69" s="81"/>
      <c r="G69" s="81"/>
      <c r="I69" s="61"/>
      <c r="J69" s="61"/>
      <c r="K69" s="61"/>
      <c r="L69" s="61"/>
      <c r="M69" s="61"/>
      <c r="N69" s="61"/>
      <c r="O69" s="61"/>
    </row>
    <row r="70" spans="1:15">
      <c r="A70" s="81"/>
      <c r="B70" s="81"/>
      <c r="C70" s="81"/>
      <c r="D70" s="2"/>
      <c r="E70" s="2"/>
      <c r="F70" s="81"/>
      <c r="G70" s="81"/>
      <c r="I70" s="61"/>
      <c r="J70" s="61"/>
      <c r="K70" s="61"/>
      <c r="L70" s="61"/>
      <c r="M70" s="61"/>
      <c r="N70" s="61"/>
      <c r="O70" s="61"/>
    </row>
    <row r="71" spans="1:15">
      <c r="A71" s="81"/>
      <c r="B71" s="81"/>
      <c r="C71" s="81"/>
      <c r="D71" s="2"/>
      <c r="E71" s="2"/>
      <c r="F71" s="81"/>
      <c r="G71" s="81"/>
      <c r="I71" s="61"/>
      <c r="J71" s="61"/>
      <c r="K71" s="61"/>
      <c r="L71" s="61"/>
      <c r="M71" s="61"/>
      <c r="N71" s="61"/>
      <c r="O71" s="61"/>
    </row>
    <row r="72" spans="1:15" ht="23.25">
      <c r="A72" s="3" t="s">
        <v>48</v>
      </c>
      <c r="B72" s="4" t="s">
        <v>169</v>
      </c>
      <c r="C72" s="4" t="s">
        <v>170</v>
      </c>
      <c r="D72" s="4" t="s">
        <v>206</v>
      </c>
      <c r="E72" s="4" t="s">
        <v>207</v>
      </c>
      <c r="F72" s="4" t="s">
        <v>243</v>
      </c>
      <c r="G72" s="4" t="s">
        <v>244</v>
      </c>
      <c r="I72" s="61"/>
      <c r="J72" s="61"/>
      <c r="K72" s="61"/>
      <c r="L72" s="61"/>
      <c r="M72" s="61"/>
      <c r="N72" s="61"/>
      <c r="O72" s="61"/>
    </row>
    <row r="73" spans="1:15">
      <c r="A73" s="81"/>
      <c r="B73" s="81"/>
      <c r="C73" s="81"/>
      <c r="D73" s="2"/>
      <c r="E73" s="2"/>
      <c r="F73" s="81"/>
      <c r="G73" s="81"/>
      <c r="I73" s="61"/>
      <c r="J73" s="61"/>
      <c r="K73" s="61"/>
      <c r="L73" s="61"/>
      <c r="M73" s="61"/>
      <c r="N73" s="61"/>
      <c r="O73" s="61"/>
    </row>
    <row r="74" spans="1:15">
      <c r="A74" s="81"/>
      <c r="B74" s="81"/>
      <c r="C74" s="81"/>
      <c r="D74" s="2"/>
      <c r="E74" s="2"/>
      <c r="F74" s="81"/>
      <c r="G74" s="81"/>
      <c r="I74" s="61"/>
      <c r="J74" s="61"/>
      <c r="K74" s="61"/>
      <c r="L74" s="61"/>
      <c r="M74" s="61"/>
      <c r="N74" s="61"/>
      <c r="O74" s="61"/>
    </row>
    <row r="75" spans="1:15">
      <c r="A75" s="81"/>
      <c r="B75" s="81"/>
      <c r="C75" s="81"/>
      <c r="D75" s="2"/>
      <c r="E75" s="2"/>
      <c r="F75" s="81"/>
      <c r="G75" s="81"/>
      <c r="I75" s="61"/>
      <c r="J75" s="61"/>
      <c r="K75" s="61"/>
      <c r="L75" s="61"/>
      <c r="M75" s="61"/>
      <c r="N75" s="61"/>
      <c r="O75" s="61"/>
    </row>
    <row r="76" spans="1:15">
      <c r="A76" s="3" t="s">
        <v>50</v>
      </c>
      <c r="B76" s="4" t="s">
        <v>171</v>
      </c>
      <c r="C76" s="4" t="s">
        <v>172</v>
      </c>
      <c r="D76" s="4" t="s">
        <v>208</v>
      </c>
      <c r="E76" s="4" t="s">
        <v>209</v>
      </c>
      <c r="F76" s="4" t="s">
        <v>245</v>
      </c>
      <c r="G76" s="4" t="s">
        <v>246</v>
      </c>
      <c r="I76" s="61"/>
      <c r="J76" s="61"/>
      <c r="K76" s="61"/>
      <c r="L76" s="61"/>
      <c r="M76" s="61"/>
      <c r="N76" s="61"/>
      <c r="O76" s="61"/>
    </row>
    <row r="77" spans="1:15">
      <c r="A77" s="81"/>
      <c r="B77" s="81"/>
      <c r="C77" s="81"/>
      <c r="D77" s="2"/>
      <c r="E77" s="2"/>
      <c r="F77" s="81"/>
      <c r="G77" s="81"/>
      <c r="I77" s="61"/>
      <c r="J77" s="61"/>
      <c r="K77" s="61"/>
      <c r="L77" s="61"/>
      <c r="M77" s="61"/>
      <c r="N77" s="61"/>
      <c r="O77" s="61"/>
    </row>
    <row r="78" spans="1:15">
      <c r="A78" s="81"/>
      <c r="B78" s="81"/>
      <c r="C78" s="81"/>
      <c r="D78" s="2"/>
      <c r="E78" s="2"/>
      <c r="F78" s="81"/>
      <c r="G78" s="81"/>
      <c r="I78" s="61"/>
      <c r="J78" s="61"/>
      <c r="K78" s="61"/>
      <c r="L78" s="61"/>
      <c r="M78" s="61"/>
      <c r="N78" s="61"/>
      <c r="O78" s="61"/>
    </row>
    <row r="79" spans="1:15">
      <c r="A79" s="81"/>
      <c r="B79" s="81"/>
      <c r="C79" s="81"/>
      <c r="D79" s="2"/>
      <c r="E79" s="2"/>
      <c r="F79" s="81"/>
      <c r="G79" s="81"/>
      <c r="I79" s="61"/>
      <c r="J79" s="61"/>
      <c r="K79" s="61"/>
      <c r="L79" s="61"/>
      <c r="M79" s="61"/>
      <c r="N79" s="61"/>
      <c r="O79" s="61"/>
    </row>
    <row r="80" spans="1:15" ht="23.25">
      <c r="A80" s="3" t="s">
        <v>52</v>
      </c>
      <c r="B80" s="4" t="s">
        <v>155</v>
      </c>
      <c r="C80" s="4" t="s">
        <v>149</v>
      </c>
      <c r="D80" s="4" t="s">
        <v>171</v>
      </c>
      <c r="E80" s="4" t="s">
        <v>210</v>
      </c>
      <c r="F80" s="4" t="s">
        <v>247</v>
      </c>
      <c r="G80" s="4" t="s">
        <v>229</v>
      </c>
      <c r="I80" s="61"/>
      <c r="J80" s="61"/>
      <c r="K80" s="61"/>
      <c r="L80" s="61"/>
      <c r="M80" s="61"/>
      <c r="N80" s="61"/>
      <c r="O80" s="61"/>
    </row>
    <row r="81" spans="1:15">
      <c r="A81" s="81"/>
      <c r="B81" s="81"/>
      <c r="C81" s="81"/>
      <c r="D81" s="2"/>
      <c r="E81" s="2"/>
      <c r="F81" s="81"/>
      <c r="G81" s="81"/>
      <c r="I81" s="61"/>
      <c r="J81" s="61"/>
      <c r="K81" s="61"/>
      <c r="L81" s="61"/>
      <c r="M81" s="61"/>
      <c r="N81" s="61"/>
      <c r="O81" s="61"/>
    </row>
    <row r="82" spans="1:15">
      <c r="A82" s="81"/>
      <c r="B82" s="81"/>
      <c r="C82" s="81"/>
      <c r="D82" s="2"/>
      <c r="E82" s="2"/>
      <c r="F82" s="81"/>
      <c r="G82" s="81"/>
      <c r="I82" s="61"/>
      <c r="J82" s="61"/>
      <c r="K82" s="61"/>
      <c r="L82" s="61"/>
      <c r="M82" s="61"/>
      <c r="N82" s="61"/>
      <c r="O82" s="61"/>
    </row>
    <row r="83" spans="1:15">
      <c r="A83" s="81"/>
      <c r="B83" s="81"/>
      <c r="C83" s="81"/>
      <c r="D83" s="2"/>
      <c r="E83" s="2"/>
      <c r="F83" s="81"/>
      <c r="G83" s="81"/>
      <c r="I83" s="61"/>
      <c r="J83" s="61"/>
      <c r="K83" s="61"/>
      <c r="L83" s="61"/>
      <c r="M83" s="61"/>
      <c r="N83" s="61"/>
      <c r="O83" s="61"/>
    </row>
    <row r="84" spans="1:15">
      <c r="A84" s="3" t="s">
        <v>54</v>
      </c>
      <c r="B84" s="4" t="s">
        <v>155</v>
      </c>
      <c r="C84" s="4" t="s">
        <v>173</v>
      </c>
      <c r="D84" s="4" t="s">
        <v>174</v>
      </c>
      <c r="E84" s="4" t="s">
        <v>211</v>
      </c>
      <c r="F84" s="4" t="s">
        <v>248</v>
      </c>
      <c r="G84" s="4" t="s">
        <v>249</v>
      </c>
      <c r="I84" s="61"/>
      <c r="J84" s="61"/>
      <c r="K84" s="61"/>
      <c r="L84" s="61"/>
      <c r="M84" s="61"/>
      <c r="N84" s="61"/>
      <c r="O84" s="61"/>
    </row>
    <row r="85" spans="1:15">
      <c r="A85" s="81"/>
      <c r="B85" s="81"/>
      <c r="C85" s="81"/>
      <c r="D85" s="2"/>
      <c r="E85" s="2"/>
      <c r="F85" s="81"/>
      <c r="G85" s="81"/>
      <c r="I85" s="61"/>
      <c r="J85" s="61"/>
      <c r="K85" s="61"/>
      <c r="L85" s="61"/>
      <c r="M85" s="61"/>
      <c r="N85" s="61"/>
      <c r="O85" s="61"/>
    </row>
    <row r="86" spans="1:15">
      <c r="A86" s="81"/>
      <c r="B86" s="81"/>
      <c r="C86" s="81"/>
      <c r="D86" s="2"/>
      <c r="E86" s="2"/>
      <c r="F86" s="81"/>
      <c r="G86" s="81"/>
      <c r="I86" s="61"/>
      <c r="J86" s="61"/>
      <c r="K86" s="61"/>
      <c r="L86" s="61"/>
      <c r="M86" s="61"/>
      <c r="N86" s="61"/>
      <c r="O86" s="61"/>
    </row>
    <row r="87" spans="1:15">
      <c r="A87" s="81"/>
      <c r="B87" s="81"/>
      <c r="C87" s="81"/>
      <c r="D87" s="2"/>
      <c r="E87" s="2"/>
      <c r="F87" s="81"/>
      <c r="G87" s="81"/>
      <c r="I87" s="61"/>
      <c r="J87" s="61"/>
      <c r="K87" s="61"/>
      <c r="L87" s="61"/>
      <c r="M87" s="61"/>
      <c r="N87" s="61"/>
      <c r="O87" s="61"/>
    </row>
    <row r="88" spans="1:15">
      <c r="A88" s="3" t="s">
        <v>56</v>
      </c>
      <c r="B88" s="4" t="s">
        <v>174</v>
      </c>
      <c r="C88" s="4" t="s">
        <v>163</v>
      </c>
      <c r="D88" s="4" t="s">
        <v>163</v>
      </c>
      <c r="E88" s="4" t="s">
        <v>133</v>
      </c>
      <c r="F88" s="4" t="s">
        <v>250</v>
      </c>
      <c r="G88" s="4" t="s">
        <v>198</v>
      </c>
      <c r="I88" s="61"/>
      <c r="J88" s="61"/>
      <c r="K88" s="61"/>
      <c r="L88" s="61"/>
      <c r="M88" s="61"/>
      <c r="N88" s="61"/>
      <c r="O88" s="61"/>
    </row>
    <row r="89" spans="1:15">
      <c r="A89" s="81"/>
      <c r="B89" s="81"/>
      <c r="C89" s="81"/>
      <c r="D89" s="2"/>
      <c r="E89" s="2"/>
      <c r="F89" s="81"/>
      <c r="G89" s="81"/>
      <c r="I89" s="61"/>
      <c r="J89" s="61"/>
      <c r="K89" s="61"/>
      <c r="L89" s="61"/>
      <c r="M89" s="61"/>
      <c r="N89" s="61"/>
      <c r="O89" s="61"/>
    </row>
    <row r="90" spans="1:15">
      <c r="A90" s="81"/>
      <c r="B90" s="81"/>
      <c r="C90" s="81"/>
      <c r="D90" s="2"/>
      <c r="E90" s="2"/>
      <c r="F90" s="81"/>
      <c r="G90" s="81"/>
      <c r="I90" s="61"/>
      <c r="J90" s="61"/>
      <c r="K90" s="61"/>
      <c r="L90" s="61"/>
      <c r="M90" s="61"/>
      <c r="N90" s="61"/>
      <c r="O90" s="61"/>
    </row>
    <row r="91" spans="1:15">
      <c r="A91" s="81"/>
      <c r="B91" s="81"/>
      <c r="C91" s="81"/>
      <c r="D91" s="2"/>
      <c r="E91" s="2"/>
      <c r="F91" s="81"/>
      <c r="G91" s="81"/>
      <c r="I91" s="61"/>
      <c r="J91" s="61"/>
      <c r="K91" s="61"/>
      <c r="L91" s="61"/>
      <c r="M91" s="61"/>
      <c r="N91" s="61"/>
      <c r="O91" s="61"/>
    </row>
    <row r="92" spans="1:15">
      <c r="A92" s="3" t="s">
        <v>58</v>
      </c>
      <c r="B92" s="4">
        <v>48</v>
      </c>
      <c r="C92" s="4">
        <v>45</v>
      </c>
      <c r="D92" s="4" t="s">
        <v>212</v>
      </c>
      <c r="E92" s="4" t="s">
        <v>213</v>
      </c>
      <c r="F92" s="4" t="s">
        <v>102</v>
      </c>
      <c r="G92" s="4" t="s">
        <v>102</v>
      </c>
      <c r="I92" s="61"/>
      <c r="J92" s="61"/>
      <c r="K92" s="61"/>
      <c r="L92" s="61"/>
      <c r="M92" s="61"/>
      <c r="N92" s="61"/>
      <c r="O92" s="61"/>
    </row>
    <row r="93" spans="1:15">
      <c r="A93" s="81"/>
      <c r="B93" s="81"/>
      <c r="C93" s="81"/>
      <c r="D93" s="81"/>
      <c r="E93" s="81"/>
      <c r="F93" s="81"/>
      <c r="I93" s="61"/>
      <c r="J93" s="61"/>
      <c r="K93" s="61"/>
      <c r="L93" s="61"/>
      <c r="M93" s="61"/>
      <c r="N93" s="61"/>
      <c r="O93" s="61"/>
    </row>
    <row r="94" spans="1:15">
      <c r="A94" s="81"/>
      <c r="B94" s="81"/>
      <c r="C94" s="81"/>
      <c r="D94" s="81"/>
      <c r="E94" s="81"/>
      <c r="F94" s="81"/>
      <c r="I94" s="61"/>
      <c r="J94" s="61"/>
      <c r="K94" s="61"/>
      <c r="L94" s="61"/>
      <c r="M94" s="61"/>
      <c r="N94" s="61"/>
      <c r="O94" s="61"/>
    </row>
    <row r="95" spans="1:15">
      <c r="D95" s="81"/>
      <c r="E95" s="81"/>
      <c r="F95" s="81"/>
      <c r="I95" s="61"/>
      <c r="J95" s="61"/>
      <c r="K95" s="61"/>
      <c r="L95" s="61"/>
      <c r="M95" s="61"/>
      <c r="N95" s="61"/>
      <c r="O95" s="61"/>
    </row>
    <row r="96" spans="1:15">
      <c r="D96" s="82"/>
      <c r="E96" s="82"/>
      <c r="F96" s="82"/>
      <c r="I96" s="61"/>
      <c r="J96" s="61"/>
      <c r="K96" s="61"/>
      <c r="L96" s="61"/>
      <c r="M96" s="61"/>
      <c r="N96" s="61"/>
      <c r="O96" s="61"/>
    </row>
    <row r="97" spans="4:15">
      <c r="D97" s="82"/>
      <c r="E97" s="82"/>
      <c r="F97" s="82"/>
      <c r="I97" s="61"/>
      <c r="J97" s="61"/>
      <c r="K97" s="61"/>
      <c r="L97" s="61"/>
      <c r="M97" s="61"/>
      <c r="N97" s="61"/>
      <c r="O97" s="61"/>
    </row>
    <row r="98" spans="4:15">
      <c r="I98" s="61"/>
      <c r="J98" s="61"/>
      <c r="K98" s="61"/>
      <c r="L98" s="61"/>
      <c r="M98" s="61"/>
      <c r="N98" s="61"/>
      <c r="O98" s="61"/>
    </row>
    <row r="99" spans="4:15">
      <c r="I99" s="61"/>
      <c r="J99" s="61"/>
      <c r="K99" s="61"/>
      <c r="L99" s="61"/>
      <c r="M99" s="61"/>
      <c r="N99" s="61"/>
      <c r="O99" s="61"/>
    </row>
    <row r="100" spans="4:15">
      <c r="I100" s="61"/>
      <c r="J100" s="61"/>
      <c r="K100" s="61"/>
      <c r="L100" s="61"/>
      <c r="M100" s="61"/>
      <c r="N100" s="61"/>
      <c r="O100" s="61"/>
    </row>
    <row r="101" spans="4:15">
      <c r="I101" s="61"/>
      <c r="J101" s="61"/>
      <c r="K101" s="61"/>
      <c r="L101" s="61"/>
      <c r="M101" s="61"/>
      <c r="N101" s="61"/>
      <c r="O101" s="61"/>
    </row>
    <row r="102" spans="4:15">
      <c r="I102" s="61"/>
      <c r="J102" s="61"/>
      <c r="K102" s="61"/>
      <c r="L102" s="61"/>
      <c r="M102" s="61"/>
      <c r="N102" s="61"/>
      <c r="O102" s="61"/>
    </row>
  </sheetData>
  <mergeCells count="115">
    <mergeCell ref="A9:C9"/>
    <mergeCell ref="A10:C10"/>
    <mergeCell ref="A16:C16"/>
    <mergeCell ref="A25:C25"/>
    <mergeCell ref="A34:C34"/>
    <mergeCell ref="A26:C26"/>
    <mergeCell ref="A27:C28"/>
    <mergeCell ref="A30:A31"/>
    <mergeCell ref="A32:C32"/>
    <mergeCell ref="A17:C17"/>
    <mergeCell ref="A20:C20"/>
    <mergeCell ref="A21:C21"/>
    <mergeCell ref="A24:C24"/>
    <mergeCell ref="A47:C47"/>
    <mergeCell ref="A50:C50"/>
    <mergeCell ref="A51:C51"/>
    <mergeCell ref="A54:C54"/>
    <mergeCell ref="A48:C48"/>
    <mergeCell ref="A52:C52"/>
    <mergeCell ref="A35:C35"/>
    <mergeCell ref="A38:C38"/>
    <mergeCell ref="A39:C39"/>
    <mergeCell ref="A46:C46"/>
    <mergeCell ref="A36:C36"/>
    <mergeCell ref="A40:C40"/>
    <mergeCell ref="A73:C73"/>
    <mergeCell ref="A67:C67"/>
    <mergeCell ref="A71:C71"/>
    <mergeCell ref="A55:C55"/>
    <mergeCell ref="A65:C65"/>
    <mergeCell ref="A56:C56"/>
    <mergeCell ref="A57:C58"/>
    <mergeCell ref="A60:A61"/>
    <mergeCell ref="A62:C62"/>
    <mergeCell ref="A91:C91"/>
    <mergeCell ref="A90:C90"/>
    <mergeCell ref="A93:C93"/>
    <mergeCell ref="A94:C94"/>
    <mergeCell ref="A2:A3"/>
    <mergeCell ref="A4:C4"/>
    <mergeCell ref="A11:C11"/>
    <mergeCell ref="A18:C18"/>
    <mergeCell ref="A22:C22"/>
    <mergeCell ref="A82:C82"/>
    <mergeCell ref="A85:C85"/>
    <mergeCell ref="A86:C86"/>
    <mergeCell ref="A89:C89"/>
    <mergeCell ref="A83:C83"/>
    <mergeCell ref="A87:C87"/>
    <mergeCell ref="A74:C74"/>
    <mergeCell ref="A77:C77"/>
    <mergeCell ref="A78:C78"/>
    <mergeCell ref="A81:C81"/>
    <mergeCell ref="A75:C75"/>
    <mergeCell ref="A79:C79"/>
    <mergeCell ref="A66:C66"/>
    <mergeCell ref="A69:C69"/>
    <mergeCell ref="A70:C70"/>
    <mergeCell ref="D96:F97"/>
    <mergeCell ref="F90:G90"/>
    <mergeCell ref="F91:G91"/>
    <mergeCell ref="F82:G82"/>
    <mergeCell ref="F83:G83"/>
    <mergeCell ref="F85:G85"/>
    <mergeCell ref="F86:G86"/>
    <mergeCell ref="F87:G87"/>
    <mergeCell ref="F89:G89"/>
    <mergeCell ref="D94:F94"/>
    <mergeCell ref="D93:F93"/>
    <mergeCell ref="F79:G79"/>
    <mergeCell ref="F81:G81"/>
    <mergeCell ref="F66:G66"/>
    <mergeCell ref="F67:G67"/>
    <mergeCell ref="F69:G69"/>
    <mergeCell ref="F70:G70"/>
    <mergeCell ref="F71:G71"/>
    <mergeCell ref="F73:G73"/>
    <mergeCell ref="D95:F95"/>
    <mergeCell ref="F74:G74"/>
    <mergeCell ref="F75:G75"/>
    <mergeCell ref="F62:G62"/>
    <mergeCell ref="F65:G65"/>
    <mergeCell ref="F47:G47"/>
    <mergeCell ref="F48:G48"/>
    <mergeCell ref="F50:G50"/>
    <mergeCell ref="F51:G51"/>
    <mergeCell ref="F52:G52"/>
    <mergeCell ref="F77:G77"/>
    <mergeCell ref="F78:G78"/>
    <mergeCell ref="F55:G55"/>
    <mergeCell ref="F54:G54"/>
    <mergeCell ref="F35:G35"/>
    <mergeCell ref="F36:G36"/>
    <mergeCell ref="F38:G38"/>
    <mergeCell ref="F39:G39"/>
    <mergeCell ref="F40:G40"/>
    <mergeCell ref="F46:G46"/>
    <mergeCell ref="F56:G56"/>
    <mergeCell ref="F57:G58"/>
    <mergeCell ref="F4:G4"/>
    <mergeCell ref="F9:G9"/>
    <mergeCell ref="F10:G10"/>
    <mergeCell ref="F11:G11"/>
    <mergeCell ref="F16:G16"/>
    <mergeCell ref="F26:G26"/>
    <mergeCell ref="F27:G28"/>
    <mergeCell ref="F32:G32"/>
    <mergeCell ref="F34:G34"/>
    <mergeCell ref="F17:G17"/>
    <mergeCell ref="F18:G18"/>
    <mergeCell ref="F20:G20"/>
    <mergeCell ref="F21:G21"/>
    <mergeCell ref="F22:G22"/>
    <mergeCell ref="F25:G25"/>
    <mergeCell ref="F24:G24"/>
  </mergeCells>
  <hyperlinks>
    <hyperlink ref="B1" r:id="rId1" display="http://www.societe.com/bilan/laboratoire-sicobel/388567406200906301388567406200806301.html"/>
    <hyperlink ref="A27" r:id="rId2" display="http://www.societe.com/cgi-bin/vitrine?rncs=388567406"/>
    <hyperlink ref="B29" r:id="rId3" display="http://www.societe.com/bilan/laboratoire-sicobel/388567406200906301388567406200806301.html"/>
    <hyperlink ref="A57" r:id="rId4" display="http://www.societe.com/cgi-bin/vitrine?rncs=388567406"/>
    <hyperlink ref="B59" r:id="rId5" display="http://www.societe.com/bilan/laboratoire-sicobel/388567406200906301388567406200806301.html"/>
    <hyperlink ref="D29" r:id="rId6" display="http://www.societe.com/bilan/laboratoire-sicobel/388567406200706301388567406200606301.html"/>
    <hyperlink ref="D59" r:id="rId7" display="http://www.societe.com/bilan/laboratoire-sicobel/388567406200706301388567406200606301.html"/>
    <hyperlink ref="F29" r:id="rId8" display="http://www.societe.com/bilan/laboratoire-sicobel/388567406200506301388567406200406301.html"/>
    <hyperlink ref="F59" r:id="rId9" display="http://www.societe.com/bilan/laboratoire-sicobel/388567406200506301388567406200406301.html"/>
  </hyperlinks>
  <pageMargins left="0.7" right="0.7" top="0.75" bottom="0.75" header="0.3" footer="0.3"/>
  <pageSetup paperSize="9" orientation="landscape" horizontalDpi="300" verticalDpi="300" r:id="rId10"/>
  <drawing r:id="rId1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94"/>
  <sheetViews>
    <sheetView topLeftCell="C1" workbookViewId="0">
      <selection activeCell="J11" sqref="J11"/>
    </sheetView>
  </sheetViews>
  <sheetFormatPr baseColWidth="10" defaultRowHeight="15"/>
  <cols>
    <col min="9" max="9" width="18.7109375" customWidth="1"/>
  </cols>
  <sheetData>
    <row r="1" spans="1:15">
      <c r="A1" s="83"/>
      <c r="B1" s="11">
        <v>40178</v>
      </c>
      <c r="C1" s="11">
        <v>39813</v>
      </c>
      <c r="D1" s="11">
        <v>39447</v>
      </c>
      <c r="E1" s="11">
        <v>39082</v>
      </c>
      <c r="F1" s="11">
        <v>38717</v>
      </c>
      <c r="G1" s="11">
        <v>38352</v>
      </c>
    </row>
    <row r="2" spans="1:15">
      <c r="A2" s="83"/>
      <c r="B2" s="1" t="s">
        <v>60</v>
      </c>
      <c r="C2" s="1" t="s">
        <v>60</v>
      </c>
      <c r="D2" s="1" t="s">
        <v>60</v>
      </c>
      <c r="E2" s="1" t="s">
        <v>60</v>
      </c>
      <c r="F2" s="1" t="s">
        <v>60</v>
      </c>
      <c r="G2" s="1" t="s">
        <v>60</v>
      </c>
    </row>
    <row r="3" spans="1:15">
      <c r="A3" s="81"/>
      <c r="B3" s="81"/>
      <c r="C3" s="81"/>
      <c r="D3" s="81"/>
      <c r="E3" s="81"/>
      <c r="F3" s="81"/>
      <c r="G3" s="81"/>
    </row>
    <row r="4" spans="1:15" ht="23.25">
      <c r="A4" s="3" t="s">
        <v>2</v>
      </c>
      <c r="B4" s="4" t="s">
        <v>251</v>
      </c>
      <c r="C4" s="4" t="s">
        <v>252</v>
      </c>
      <c r="D4" s="4" t="s">
        <v>296</v>
      </c>
      <c r="E4" s="4" t="s">
        <v>297</v>
      </c>
      <c r="F4" s="4" t="s">
        <v>343</v>
      </c>
      <c r="G4" s="4" t="s">
        <v>299</v>
      </c>
      <c r="I4" s="60"/>
      <c r="J4" s="60"/>
      <c r="K4" s="60"/>
      <c r="L4" s="60"/>
      <c r="M4" s="60"/>
      <c r="N4" s="60"/>
      <c r="O4" s="60"/>
    </row>
    <row r="5" spans="1:15" ht="23.25">
      <c r="A5" s="5" t="s">
        <v>4</v>
      </c>
      <c r="B5" s="6" t="s">
        <v>149</v>
      </c>
      <c r="C5" s="6" t="s">
        <v>149</v>
      </c>
      <c r="D5" s="6" t="s">
        <v>149</v>
      </c>
      <c r="E5" s="6" t="s">
        <v>173</v>
      </c>
      <c r="F5" s="6" t="s">
        <v>149</v>
      </c>
      <c r="G5" s="6" t="s">
        <v>132</v>
      </c>
      <c r="I5" s="60"/>
      <c r="J5" s="60"/>
      <c r="K5" s="60"/>
      <c r="L5" s="60"/>
      <c r="M5" s="60"/>
      <c r="N5" s="60"/>
      <c r="O5" s="60"/>
    </row>
    <row r="6" spans="1:15" ht="23.25">
      <c r="A6" s="5" t="s">
        <v>6</v>
      </c>
      <c r="B6" s="6" t="s">
        <v>253</v>
      </c>
      <c r="C6" s="6" t="s">
        <v>254</v>
      </c>
      <c r="D6" s="6" t="s">
        <v>298</v>
      </c>
      <c r="E6" s="6" t="s">
        <v>299</v>
      </c>
      <c r="F6" s="6" t="s">
        <v>345</v>
      </c>
      <c r="G6" s="6" t="s">
        <v>346</v>
      </c>
      <c r="I6" s="61"/>
      <c r="J6" s="61"/>
      <c r="K6" s="61"/>
      <c r="L6" s="61"/>
      <c r="M6" s="61"/>
      <c r="N6" s="61"/>
      <c r="O6" s="61"/>
    </row>
    <row r="7" spans="1:15" ht="23.25">
      <c r="A7" s="5" t="s">
        <v>8</v>
      </c>
      <c r="B7" s="6" t="s">
        <v>255</v>
      </c>
      <c r="C7" s="6" t="s">
        <v>256</v>
      </c>
      <c r="D7" s="6" t="s">
        <v>159</v>
      </c>
      <c r="E7" s="6" t="s">
        <v>300</v>
      </c>
      <c r="F7" s="6" t="s">
        <v>159</v>
      </c>
      <c r="G7" s="6" t="s">
        <v>159</v>
      </c>
      <c r="I7" s="61"/>
      <c r="J7" s="61"/>
      <c r="K7" s="61"/>
      <c r="L7" s="61"/>
      <c r="M7" s="61"/>
      <c r="N7" s="61"/>
      <c r="O7" s="61"/>
    </row>
    <row r="8" spans="1:15">
      <c r="A8" s="81"/>
      <c r="B8" s="81"/>
      <c r="C8" s="81"/>
      <c r="D8" s="81"/>
      <c r="E8" s="81"/>
      <c r="F8" s="81"/>
      <c r="G8" s="81"/>
      <c r="I8" s="61"/>
      <c r="J8" s="61"/>
      <c r="K8" s="61"/>
      <c r="L8" s="61"/>
      <c r="M8" s="61"/>
      <c r="N8" s="61"/>
      <c r="O8" s="61"/>
    </row>
    <row r="9" spans="1:15">
      <c r="A9" s="81"/>
      <c r="B9" s="81"/>
      <c r="C9" s="81"/>
      <c r="D9" s="81"/>
      <c r="E9" s="81"/>
      <c r="F9" s="81"/>
      <c r="G9" s="81"/>
      <c r="I9" s="61"/>
      <c r="J9" s="61"/>
      <c r="K9" s="61"/>
      <c r="L9" s="61"/>
      <c r="M9" s="61"/>
      <c r="N9" s="61"/>
      <c r="O9" s="61"/>
    </row>
    <row r="10" spans="1:15">
      <c r="A10" s="81"/>
      <c r="B10" s="81"/>
      <c r="C10" s="81"/>
      <c r="D10" s="81"/>
      <c r="E10" s="81"/>
      <c r="F10" s="81"/>
      <c r="G10" s="81"/>
      <c r="I10" s="60"/>
      <c r="J10" s="60"/>
      <c r="K10" s="60"/>
      <c r="L10" s="60"/>
      <c r="M10" s="60"/>
      <c r="N10" s="60"/>
      <c r="O10" s="60"/>
    </row>
    <row r="11" spans="1:15">
      <c r="A11" s="3" t="s">
        <v>10</v>
      </c>
      <c r="B11" s="4" t="s">
        <v>257</v>
      </c>
      <c r="C11" s="4" t="s">
        <v>258</v>
      </c>
      <c r="D11" s="4" t="s">
        <v>302</v>
      </c>
      <c r="E11" s="4" t="s">
        <v>303</v>
      </c>
      <c r="F11" s="4" t="s">
        <v>347</v>
      </c>
      <c r="G11" s="4" t="s">
        <v>348</v>
      </c>
      <c r="I11" s="61"/>
      <c r="J11" s="61"/>
      <c r="K11" s="61"/>
      <c r="L11" s="61"/>
      <c r="M11" s="61"/>
      <c r="N11" s="61"/>
      <c r="O11" s="61"/>
    </row>
    <row r="12" spans="1:15">
      <c r="A12" s="5" t="s">
        <v>12</v>
      </c>
      <c r="B12" s="6" t="s">
        <v>260</v>
      </c>
      <c r="C12" s="6" t="s">
        <v>261</v>
      </c>
      <c r="D12" s="6" t="s">
        <v>304</v>
      </c>
      <c r="E12" s="6" t="s">
        <v>305</v>
      </c>
      <c r="F12" s="6" t="s">
        <v>349</v>
      </c>
      <c r="G12" s="6" t="s">
        <v>350</v>
      </c>
      <c r="I12" s="60"/>
      <c r="J12" s="60"/>
      <c r="K12" s="60"/>
      <c r="L12" s="60"/>
      <c r="M12" s="60"/>
      <c r="N12" s="60"/>
      <c r="O12" s="60"/>
    </row>
    <row r="13" spans="1:15" ht="23.25">
      <c r="A13" s="5" t="s">
        <v>14</v>
      </c>
      <c r="B13" s="6" t="s">
        <v>262</v>
      </c>
      <c r="C13" s="6" t="s">
        <v>263</v>
      </c>
      <c r="D13" s="6" t="s">
        <v>306</v>
      </c>
      <c r="E13" s="6" t="s">
        <v>307</v>
      </c>
      <c r="F13" s="6" t="s">
        <v>351</v>
      </c>
      <c r="G13" s="6" t="s">
        <v>352</v>
      </c>
      <c r="I13" s="61"/>
      <c r="J13" s="61"/>
      <c r="K13" s="61"/>
      <c r="L13" s="61"/>
      <c r="M13" s="61"/>
      <c r="N13" s="61"/>
      <c r="O13" s="61"/>
    </row>
    <row r="14" spans="1:15" ht="23.25">
      <c r="A14" s="5" t="s">
        <v>16</v>
      </c>
      <c r="B14" s="6" t="s">
        <v>264</v>
      </c>
      <c r="C14" s="6" t="s">
        <v>265</v>
      </c>
      <c r="D14" s="6" t="s">
        <v>174</v>
      </c>
      <c r="E14" s="6" t="s">
        <v>266</v>
      </c>
      <c r="F14" s="6" t="s">
        <v>178</v>
      </c>
      <c r="G14" s="6" t="s">
        <v>308</v>
      </c>
      <c r="I14" s="61"/>
      <c r="J14" s="61"/>
      <c r="K14" s="61"/>
      <c r="L14" s="61"/>
      <c r="M14" s="61"/>
      <c r="N14" s="61"/>
      <c r="O14" s="61"/>
    </row>
    <row r="15" spans="1:15">
      <c r="A15" s="81"/>
      <c r="B15" s="81"/>
      <c r="C15" s="81"/>
      <c r="D15" s="81"/>
      <c r="E15" s="81"/>
      <c r="F15" s="81"/>
      <c r="G15" s="81"/>
      <c r="I15" s="60"/>
      <c r="J15" s="60"/>
      <c r="K15" s="60"/>
      <c r="L15" s="60"/>
      <c r="M15" s="60"/>
      <c r="N15" s="60"/>
      <c r="O15" s="60"/>
    </row>
    <row r="16" spans="1:15">
      <c r="A16" s="81"/>
      <c r="B16" s="81"/>
      <c r="C16" s="81"/>
      <c r="D16" s="81"/>
      <c r="E16" s="81"/>
      <c r="F16" s="81"/>
      <c r="G16" s="81"/>
      <c r="I16" s="61"/>
      <c r="J16" s="61"/>
      <c r="K16" s="61"/>
      <c r="L16" s="61"/>
      <c r="M16" s="61"/>
      <c r="N16" s="61"/>
      <c r="O16" s="61"/>
    </row>
    <row r="17" spans="1:15">
      <c r="A17" s="81"/>
      <c r="B17" s="81"/>
      <c r="C17" s="81"/>
      <c r="D17" s="81"/>
      <c r="E17" s="81"/>
      <c r="F17" s="81"/>
      <c r="G17" s="81"/>
      <c r="I17" s="61"/>
      <c r="J17" s="61"/>
      <c r="K17" s="61"/>
      <c r="L17" s="61"/>
      <c r="M17" s="61"/>
      <c r="N17" s="61"/>
      <c r="O17" s="61"/>
    </row>
    <row r="18" spans="1:15" ht="34.5">
      <c r="A18" s="5" t="s">
        <v>18</v>
      </c>
      <c r="B18" s="6" t="s">
        <v>149</v>
      </c>
      <c r="C18" s="6" t="s">
        <v>266</v>
      </c>
      <c r="D18" s="6" t="s">
        <v>266</v>
      </c>
      <c r="E18" s="6" t="s">
        <v>308</v>
      </c>
      <c r="F18" s="6" t="s">
        <v>132</v>
      </c>
      <c r="G18" s="6" t="s">
        <v>197</v>
      </c>
      <c r="I18" s="61"/>
      <c r="J18" s="61"/>
      <c r="K18" s="61"/>
      <c r="L18" s="61"/>
      <c r="M18" s="61"/>
      <c r="N18" s="61"/>
      <c r="O18" s="61"/>
    </row>
    <row r="19" spans="1:15">
      <c r="A19" s="81"/>
      <c r="B19" s="81"/>
      <c r="C19" s="81"/>
      <c r="D19" s="81"/>
      <c r="E19" s="81"/>
      <c r="F19" s="81"/>
      <c r="G19" s="81"/>
      <c r="I19" s="61"/>
      <c r="J19" s="61"/>
      <c r="K19" s="61"/>
      <c r="L19" s="61"/>
      <c r="M19" s="61"/>
      <c r="N19" s="61"/>
      <c r="O19" s="61"/>
    </row>
    <row r="20" spans="1:15">
      <c r="A20" s="81"/>
      <c r="B20" s="81"/>
      <c r="C20" s="81"/>
      <c r="D20" s="81"/>
      <c r="E20" s="81"/>
      <c r="F20" s="81"/>
      <c r="G20" s="81"/>
      <c r="I20" s="61"/>
      <c r="J20" s="61"/>
      <c r="K20" s="61"/>
      <c r="L20" s="61"/>
      <c r="M20" s="61"/>
      <c r="N20" s="61"/>
      <c r="O20" s="61"/>
    </row>
    <row r="21" spans="1:15">
      <c r="A21" s="81"/>
      <c r="B21" s="81"/>
      <c r="C21" s="81"/>
      <c r="D21" s="81"/>
      <c r="E21" s="81"/>
      <c r="F21" s="81"/>
      <c r="G21" s="81"/>
      <c r="I21" s="61"/>
      <c r="J21" s="61"/>
      <c r="K21" s="61"/>
      <c r="L21" s="61"/>
      <c r="M21" s="61"/>
      <c r="N21" s="61"/>
      <c r="O21" s="61"/>
    </row>
    <row r="22" spans="1:15">
      <c r="A22" s="3" t="s">
        <v>20</v>
      </c>
      <c r="B22" s="4" t="s">
        <v>267</v>
      </c>
      <c r="C22" s="4" t="s">
        <v>268</v>
      </c>
      <c r="D22" s="4" t="s">
        <v>309</v>
      </c>
      <c r="E22" s="4" t="s">
        <v>310</v>
      </c>
      <c r="F22" s="4" t="s">
        <v>354</v>
      </c>
      <c r="G22" s="4" t="s">
        <v>355</v>
      </c>
      <c r="I22" s="61"/>
      <c r="J22" s="61"/>
      <c r="K22" s="62"/>
      <c r="L22" s="62"/>
      <c r="M22" s="62"/>
      <c r="N22" s="62"/>
      <c r="O22" s="62"/>
    </row>
    <row r="23" spans="1:15">
      <c r="A23" s="81"/>
      <c r="B23" s="81"/>
      <c r="C23" s="81"/>
      <c r="D23" s="81"/>
      <c r="E23" s="81"/>
      <c r="F23" s="81"/>
      <c r="G23" s="81"/>
      <c r="I23" s="61"/>
      <c r="J23" s="61"/>
      <c r="K23" s="61"/>
      <c r="L23" s="61"/>
      <c r="M23" s="61"/>
      <c r="N23" s="61"/>
      <c r="O23" s="61"/>
    </row>
    <row r="24" spans="1:15">
      <c r="A24" s="81"/>
      <c r="B24" s="81"/>
      <c r="C24" s="81"/>
      <c r="D24" s="81"/>
      <c r="E24" s="81"/>
      <c r="F24" s="81"/>
      <c r="G24" s="81"/>
      <c r="I24" s="61"/>
      <c r="J24" s="61"/>
      <c r="K24" s="61"/>
      <c r="L24" s="61"/>
      <c r="M24" s="61"/>
      <c r="N24" s="61"/>
      <c r="O24" s="61"/>
    </row>
    <row r="25" spans="1:15">
      <c r="A25" s="81"/>
      <c r="B25" s="81"/>
      <c r="C25" s="81"/>
      <c r="D25" s="81"/>
      <c r="E25" s="81"/>
      <c r="F25" s="81"/>
      <c r="G25" s="81"/>
      <c r="I25" s="61"/>
      <c r="J25" s="61"/>
      <c r="K25" s="61"/>
      <c r="L25" s="61"/>
      <c r="M25" s="61"/>
      <c r="N25" s="61"/>
      <c r="O25" s="61"/>
    </row>
    <row r="26" spans="1:15">
      <c r="A26" s="82" t="s">
        <v>22</v>
      </c>
      <c r="B26" s="82"/>
      <c r="C26" s="82"/>
      <c r="D26" s="82"/>
      <c r="E26" s="82"/>
      <c r="F26" s="82"/>
      <c r="G26" s="82"/>
      <c r="I26" s="61"/>
      <c r="J26" s="61"/>
      <c r="K26" s="61"/>
      <c r="L26" s="61"/>
      <c r="M26" s="61"/>
      <c r="N26" s="61"/>
      <c r="O26" s="61"/>
    </row>
    <row r="27" spans="1:15">
      <c r="A27" s="82"/>
      <c r="B27" s="82"/>
      <c r="C27" s="82"/>
      <c r="D27" s="82"/>
      <c r="E27" s="82"/>
      <c r="F27" s="82"/>
      <c r="G27" s="82"/>
      <c r="I27" s="61"/>
      <c r="J27" s="61"/>
      <c r="K27" s="61"/>
      <c r="L27" s="61"/>
      <c r="M27" s="61"/>
      <c r="N27" s="61"/>
      <c r="O27" s="61"/>
    </row>
    <row r="28" spans="1:15" ht="30">
      <c r="A28" s="8" t="s">
        <v>23</v>
      </c>
      <c r="B28" s="9" t="s">
        <v>24</v>
      </c>
      <c r="C28" s="10"/>
      <c r="D28" s="9" t="s">
        <v>24</v>
      </c>
      <c r="E28" s="10"/>
      <c r="F28" s="9" t="s">
        <v>24</v>
      </c>
      <c r="G28" s="10"/>
      <c r="I28" s="60"/>
      <c r="J28" s="60"/>
      <c r="K28" s="60"/>
      <c r="L28" s="60"/>
      <c r="M28" s="60"/>
      <c r="N28" s="60"/>
      <c r="O28" s="60"/>
    </row>
    <row r="29" spans="1:15">
      <c r="A29" s="83"/>
      <c r="B29" s="11">
        <v>40178</v>
      </c>
      <c r="C29" s="11">
        <v>39813</v>
      </c>
      <c r="D29" s="11">
        <v>39447</v>
      </c>
      <c r="E29" s="11">
        <v>39082</v>
      </c>
      <c r="F29" s="11">
        <v>38717</v>
      </c>
      <c r="G29" s="11">
        <v>38352</v>
      </c>
      <c r="I29" s="61"/>
      <c r="J29" s="61"/>
      <c r="K29" s="61"/>
      <c r="L29" s="61"/>
      <c r="M29" s="61"/>
      <c r="N29" s="61"/>
      <c r="O29" s="61"/>
    </row>
    <row r="30" spans="1:15">
      <c r="A30" s="83"/>
      <c r="B30" s="1" t="s">
        <v>60</v>
      </c>
      <c r="C30" s="1" t="s">
        <v>60</v>
      </c>
      <c r="D30" s="1" t="s">
        <v>60</v>
      </c>
      <c r="E30" s="1" t="s">
        <v>60</v>
      </c>
      <c r="F30" s="1" t="s">
        <v>60</v>
      </c>
      <c r="G30" s="1" t="s">
        <v>60</v>
      </c>
      <c r="I30" s="61"/>
      <c r="J30" s="61"/>
      <c r="K30" s="61"/>
      <c r="L30" s="61"/>
      <c r="M30" s="61"/>
      <c r="N30" s="61"/>
      <c r="O30" s="61"/>
    </row>
    <row r="31" spans="1:15">
      <c r="A31" s="81"/>
      <c r="B31" s="81"/>
      <c r="C31" s="81"/>
      <c r="D31" s="81"/>
      <c r="E31" s="81"/>
      <c r="F31" s="81"/>
      <c r="G31" s="81"/>
      <c r="I31" s="61"/>
      <c r="J31" s="61"/>
      <c r="K31" s="61"/>
      <c r="L31" s="61"/>
      <c r="M31" s="61"/>
      <c r="N31" s="61"/>
      <c r="O31" s="61"/>
    </row>
    <row r="32" spans="1:15" ht="23.25">
      <c r="A32" s="3" t="s">
        <v>25</v>
      </c>
      <c r="B32" s="4" t="s">
        <v>269</v>
      </c>
      <c r="C32" s="4" t="s">
        <v>270</v>
      </c>
      <c r="D32" s="4" t="s">
        <v>311</v>
      </c>
      <c r="E32" s="4" t="s">
        <v>312</v>
      </c>
      <c r="F32" s="4" t="s">
        <v>356</v>
      </c>
      <c r="G32" s="4" t="s">
        <v>357</v>
      </c>
      <c r="I32" s="61"/>
      <c r="J32" s="61"/>
      <c r="K32" s="61"/>
      <c r="L32" s="61"/>
      <c r="M32" s="61"/>
      <c r="N32" s="61"/>
      <c r="O32" s="61"/>
    </row>
    <row r="33" spans="1:15">
      <c r="A33" s="81"/>
      <c r="B33" s="81"/>
      <c r="C33" s="81"/>
      <c r="D33" s="81"/>
      <c r="E33" s="81"/>
      <c r="F33" s="81"/>
      <c r="G33" s="81"/>
      <c r="I33" s="61"/>
      <c r="J33" s="61"/>
      <c r="K33" s="61"/>
      <c r="L33" s="61"/>
      <c r="M33" s="61"/>
      <c r="N33" s="61"/>
      <c r="O33" s="61"/>
    </row>
    <row r="34" spans="1:15">
      <c r="A34" s="81"/>
      <c r="B34" s="81"/>
      <c r="C34" s="81"/>
      <c r="D34" s="81"/>
      <c r="E34" s="81"/>
      <c r="F34" s="81"/>
      <c r="G34" s="81"/>
      <c r="I34" s="61"/>
      <c r="J34" s="61"/>
      <c r="K34" s="61"/>
      <c r="L34" s="61"/>
      <c r="M34" s="61"/>
      <c r="N34" s="61"/>
      <c r="O34" s="61"/>
    </row>
    <row r="35" spans="1:15">
      <c r="A35" s="81"/>
      <c r="B35" s="81"/>
      <c r="C35" s="81"/>
      <c r="D35" s="81"/>
      <c r="E35" s="81"/>
      <c r="F35" s="81"/>
      <c r="G35" s="81"/>
      <c r="I35" s="61"/>
      <c r="J35" s="61"/>
      <c r="K35" s="61"/>
      <c r="L35" s="61"/>
      <c r="M35" s="61"/>
      <c r="N35" s="61"/>
      <c r="O35" s="61"/>
    </row>
    <row r="36" spans="1:15">
      <c r="A36" s="3" t="s">
        <v>27</v>
      </c>
      <c r="B36" s="4" t="s">
        <v>208</v>
      </c>
      <c r="C36" s="4" t="s">
        <v>208</v>
      </c>
      <c r="D36" s="4" t="s">
        <v>155</v>
      </c>
      <c r="E36" s="4" t="s">
        <v>301</v>
      </c>
      <c r="F36" s="4" t="s">
        <v>171</v>
      </c>
      <c r="G36" s="4" t="s">
        <v>301</v>
      </c>
      <c r="I36" s="61"/>
      <c r="J36" s="61"/>
      <c r="K36" s="61"/>
      <c r="L36" s="61"/>
      <c r="M36" s="61"/>
      <c r="N36" s="61"/>
      <c r="O36" s="61"/>
    </row>
    <row r="37" spans="1:15">
      <c r="A37" s="81"/>
      <c r="B37" s="81"/>
      <c r="C37" s="81"/>
      <c r="D37" s="81"/>
      <c r="E37" s="81"/>
      <c r="F37" s="81"/>
      <c r="G37" s="81"/>
      <c r="I37" s="61"/>
      <c r="J37" s="61"/>
      <c r="K37" s="61"/>
      <c r="L37" s="61"/>
      <c r="M37" s="61"/>
      <c r="N37" s="61"/>
      <c r="O37" s="61"/>
    </row>
    <row r="38" spans="1:15">
      <c r="A38" s="81"/>
      <c r="B38" s="81"/>
      <c r="C38" s="81"/>
      <c r="D38" s="81"/>
      <c r="E38" s="81"/>
      <c r="F38" s="81"/>
      <c r="G38" s="81"/>
      <c r="I38" s="61"/>
      <c r="J38" s="61"/>
      <c r="K38" s="61"/>
      <c r="L38" s="61"/>
      <c r="M38" s="61"/>
      <c r="N38" s="61"/>
      <c r="O38" s="61"/>
    </row>
    <row r="39" spans="1:15">
      <c r="A39" s="81"/>
      <c r="B39" s="81"/>
      <c r="C39" s="81"/>
      <c r="D39" s="81"/>
      <c r="E39" s="81"/>
      <c r="F39" s="81"/>
      <c r="G39" s="81"/>
      <c r="I39" s="61"/>
      <c r="J39" s="61"/>
      <c r="K39" s="61"/>
      <c r="L39" s="61"/>
      <c r="M39" s="61"/>
      <c r="N39" s="61"/>
      <c r="O39" s="61"/>
    </row>
    <row r="40" spans="1:15">
      <c r="A40" s="3" t="s">
        <v>29</v>
      </c>
      <c r="B40" s="4" t="s">
        <v>271</v>
      </c>
      <c r="C40" s="4" t="s">
        <v>272</v>
      </c>
      <c r="D40" s="4" t="s">
        <v>314</v>
      </c>
      <c r="E40" s="4" t="s">
        <v>315</v>
      </c>
      <c r="F40" s="4" t="s">
        <v>359</v>
      </c>
      <c r="G40" s="4" t="s">
        <v>360</v>
      </c>
      <c r="I40" s="61"/>
      <c r="J40" s="61"/>
      <c r="K40" s="61"/>
      <c r="L40" s="61"/>
      <c r="M40" s="61"/>
      <c r="N40" s="61"/>
      <c r="O40" s="61"/>
    </row>
    <row r="41" spans="1:15" ht="34.5">
      <c r="A41" s="5" t="s">
        <v>31</v>
      </c>
      <c r="B41" s="6" t="s">
        <v>273</v>
      </c>
      <c r="C41" s="6" t="s">
        <v>274</v>
      </c>
      <c r="D41" s="6" t="s">
        <v>316</v>
      </c>
      <c r="E41" s="6" t="s">
        <v>317</v>
      </c>
      <c r="F41" s="6" t="s">
        <v>361</v>
      </c>
      <c r="G41" s="6" t="s">
        <v>362</v>
      </c>
      <c r="I41" s="61"/>
      <c r="J41" s="61"/>
      <c r="K41" s="61"/>
      <c r="L41" s="61"/>
      <c r="M41" s="61"/>
      <c r="N41" s="61"/>
      <c r="O41" s="61"/>
    </row>
    <row r="42" spans="1:15" ht="34.5">
      <c r="A42" s="5" t="s">
        <v>33</v>
      </c>
      <c r="B42" s="6" t="s">
        <v>275</v>
      </c>
      <c r="C42" s="6" t="s">
        <v>165</v>
      </c>
      <c r="D42" s="6" t="s">
        <v>318</v>
      </c>
      <c r="E42" s="6" t="s">
        <v>319</v>
      </c>
      <c r="F42" s="6" t="s">
        <v>363</v>
      </c>
      <c r="G42" s="6" t="s">
        <v>364</v>
      </c>
      <c r="I42" s="61"/>
      <c r="J42" s="61"/>
      <c r="K42" s="61"/>
      <c r="L42" s="61"/>
      <c r="M42" s="61"/>
      <c r="N42" s="61"/>
      <c r="O42" s="61"/>
    </row>
    <row r="43" spans="1:15" ht="34.5">
      <c r="A43" s="5" t="s">
        <v>35</v>
      </c>
      <c r="B43" s="6" t="s">
        <v>276</v>
      </c>
      <c r="C43" s="6" t="s">
        <v>277</v>
      </c>
      <c r="D43" s="6" t="s">
        <v>320</v>
      </c>
      <c r="E43" s="6" t="s">
        <v>321</v>
      </c>
      <c r="F43" s="6" t="s">
        <v>365</v>
      </c>
      <c r="G43" s="6" t="s">
        <v>344</v>
      </c>
      <c r="I43" s="60"/>
      <c r="J43" s="60"/>
      <c r="K43" s="60"/>
      <c r="L43" s="60"/>
      <c r="M43" s="60"/>
      <c r="N43" s="60"/>
      <c r="O43" s="60"/>
    </row>
    <row r="44" spans="1:15" ht="23.25">
      <c r="A44" s="5" t="s">
        <v>37</v>
      </c>
      <c r="B44" s="6" t="s">
        <v>278</v>
      </c>
      <c r="C44" s="6" t="s">
        <v>279</v>
      </c>
      <c r="D44" s="6" t="s">
        <v>322</v>
      </c>
      <c r="E44" s="6" t="s">
        <v>323</v>
      </c>
      <c r="F44" s="6" t="s">
        <v>279</v>
      </c>
      <c r="G44" s="6" t="s">
        <v>161</v>
      </c>
      <c r="I44" s="61"/>
      <c r="J44" s="61"/>
      <c r="K44" s="61"/>
      <c r="L44" s="61"/>
      <c r="M44" s="61"/>
      <c r="N44" s="61"/>
      <c r="O44" s="61"/>
    </row>
    <row r="45" spans="1:15">
      <c r="A45" s="81"/>
      <c r="B45" s="81"/>
      <c r="C45" s="81"/>
      <c r="D45" s="81"/>
      <c r="E45" s="81"/>
      <c r="F45" s="81"/>
      <c r="G45" s="81"/>
      <c r="I45" s="61"/>
      <c r="J45" s="61"/>
      <c r="K45" s="61"/>
      <c r="L45" s="61"/>
      <c r="M45" s="61"/>
      <c r="N45" s="61"/>
      <c r="O45" s="61"/>
    </row>
    <row r="46" spans="1:15">
      <c r="A46" s="81"/>
      <c r="B46" s="81"/>
      <c r="C46" s="81"/>
      <c r="D46" s="81"/>
      <c r="E46" s="81"/>
      <c r="F46" s="81"/>
      <c r="G46" s="81"/>
      <c r="I46" s="61"/>
      <c r="J46" s="61"/>
      <c r="K46" s="61"/>
      <c r="L46" s="61"/>
      <c r="M46" s="61"/>
      <c r="N46" s="61"/>
      <c r="O46" s="61"/>
    </row>
    <row r="47" spans="1:15">
      <c r="A47" s="81"/>
      <c r="B47" s="81"/>
      <c r="C47" s="81"/>
      <c r="D47" s="81"/>
      <c r="E47" s="81"/>
      <c r="F47" s="81"/>
      <c r="G47" s="81"/>
      <c r="I47" s="61"/>
      <c r="J47" s="61"/>
      <c r="K47" s="61"/>
      <c r="L47" s="61"/>
      <c r="M47" s="61"/>
      <c r="N47" s="61"/>
      <c r="O47" s="61"/>
    </row>
    <row r="48" spans="1:15" ht="34.5">
      <c r="A48" s="5" t="s">
        <v>39</v>
      </c>
      <c r="B48" s="6" t="s">
        <v>63</v>
      </c>
      <c r="C48" s="6" t="s">
        <v>63</v>
      </c>
      <c r="D48" s="6" t="s">
        <v>63</v>
      </c>
      <c r="E48" s="6" t="s">
        <v>63</v>
      </c>
      <c r="F48" s="6" t="s">
        <v>63</v>
      </c>
      <c r="G48" s="6" t="s">
        <v>63</v>
      </c>
      <c r="I48" s="61"/>
      <c r="J48" s="63"/>
      <c r="K48" s="63"/>
      <c r="L48" s="63"/>
      <c r="M48" s="63"/>
      <c r="N48" s="63"/>
      <c r="O48" s="63"/>
    </row>
    <row r="49" spans="1:15">
      <c r="A49" s="81"/>
      <c r="B49" s="81"/>
      <c r="C49" s="81"/>
      <c r="D49" s="81"/>
      <c r="E49" s="81"/>
      <c r="F49" s="81"/>
      <c r="G49" s="81"/>
      <c r="I49" s="61"/>
      <c r="J49" s="63"/>
      <c r="K49" s="64"/>
      <c r="L49" s="64"/>
      <c r="M49" s="64"/>
      <c r="N49" s="64"/>
      <c r="O49" s="64"/>
    </row>
    <row r="50" spans="1:15">
      <c r="A50" s="81"/>
      <c r="B50" s="81"/>
      <c r="C50" s="81"/>
      <c r="D50" s="81"/>
      <c r="E50" s="81"/>
      <c r="F50" s="81"/>
      <c r="G50" s="81"/>
      <c r="I50" s="61"/>
      <c r="J50" s="62"/>
      <c r="K50" s="62"/>
      <c r="L50" s="62"/>
      <c r="M50" s="62"/>
      <c r="N50" s="62"/>
      <c r="O50" s="62"/>
    </row>
    <row r="51" spans="1:15">
      <c r="A51" s="81"/>
      <c r="B51" s="81"/>
      <c r="C51" s="81"/>
      <c r="D51" s="81"/>
      <c r="E51" s="81"/>
      <c r="F51" s="81"/>
      <c r="G51" s="81"/>
      <c r="I51" s="61"/>
      <c r="J51" s="62"/>
      <c r="K51" s="62"/>
      <c r="L51" s="62"/>
      <c r="M51" s="62"/>
      <c r="N51" s="62"/>
      <c r="O51" s="62"/>
    </row>
    <row r="52" spans="1:15">
      <c r="A52" s="3" t="s">
        <v>40</v>
      </c>
      <c r="B52" s="4" t="s">
        <v>267</v>
      </c>
      <c r="C52" s="4" t="s">
        <v>268</v>
      </c>
      <c r="D52" s="4" t="s">
        <v>309</v>
      </c>
      <c r="E52" s="4" t="s">
        <v>310</v>
      </c>
      <c r="F52" s="4" t="s">
        <v>354</v>
      </c>
      <c r="G52" s="4" t="s">
        <v>355</v>
      </c>
      <c r="I52" s="61"/>
      <c r="J52" s="62"/>
      <c r="K52" s="62"/>
      <c r="L52" s="62"/>
      <c r="M52" s="62"/>
      <c r="N52" s="62"/>
      <c r="O52" s="62"/>
    </row>
    <row r="53" spans="1:15">
      <c r="A53" s="81"/>
      <c r="B53" s="81"/>
      <c r="C53" s="81"/>
      <c r="D53" s="81"/>
      <c r="E53" s="81"/>
      <c r="F53" s="81"/>
      <c r="G53" s="81"/>
      <c r="I53" s="61"/>
      <c r="J53" s="68"/>
      <c r="K53" s="68"/>
      <c r="L53" s="68"/>
      <c r="M53" s="68"/>
      <c r="N53" s="68"/>
      <c r="O53" s="68"/>
    </row>
    <row r="54" spans="1:15">
      <c r="A54" s="81"/>
      <c r="B54" s="81"/>
      <c r="C54" s="81"/>
      <c r="D54" s="81"/>
      <c r="E54" s="81"/>
      <c r="F54" s="81"/>
      <c r="G54" s="81"/>
      <c r="I54" s="61"/>
      <c r="J54" s="61"/>
      <c r="K54" s="61"/>
      <c r="L54" s="61"/>
      <c r="M54" s="61"/>
      <c r="N54" s="61"/>
      <c r="O54" s="61"/>
    </row>
    <row r="55" spans="1:15">
      <c r="A55" s="81"/>
      <c r="B55" s="81"/>
      <c r="C55" s="81"/>
      <c r="D55" s="81"/>
      <c r="E55" s="81"/>
      <c r="F55" s="81"/>
      <c r="G55" s="81"/>
      <c r="I55" s="61"/>
      <c r="J55" s="61"/>
      <c r="K55" s="61"/>
      <c r="L55" s="61"/>
      <c r="M55" s="61"/>
      <c r="N55" s="61"/>
      <c r="O55" s="61"/>
    </row>
    <row r="56" spans="1:15">
      <c r="A56" s="82" t="s">
        <v>22</v>
      </c>
      <c r="B56" s="82"/>
      <c r="C56" s="82"/>
      <c r="D56" s="82"/>
      <c r="E56" s="82"/>
      <c r="F56" s="82"/>
      <c r="G56" s="82"/>
      <c r="I56" s="61"/>
      <c r="J56" s="61"/>
      <c r="K56" s="61"/>
      <c r="L56" s="61"/>
      <c r="M56" s="61"/>
      <c r="N56" s="61"/>
      <c r="O56" s="61"/>
    </row>
    <row r="57" spans="1:15">
      <c r="A57" s="82"/>
      <c r="B57" s="82"/>
      <c r="C57" s="82"/>
      <c r="D57" s="82"/>
      <c r="E57" s="82"/>
      <c r="F57" s="82"/>
      <c r="G57" s="82"/>
      <c r="I57" s="61"/>
      <c r="J57" s="61"/>
      <c r="K57" s="61"/>
      <c r="L57" s="61"/>
      <c r="M57" s="61"/>
      <c r="N57" s="61"/>
      <c r="O57" s="61"/>
    </row>
    <row r="58" spans="1:15" ht="30">
      <c r="A58" s="8" t="s">
        <v>41</v>
      </c>
      <c r="B58" s="9" t="s">
        <v>24</v>
      </c>
      <c r="C58" s="10"/>
      <c r="D58" s="9" t="s">
        <v>24</v>
      </c>
      <c r="E58" s="10"/>
      <c r="F58" s="9" t="s">
        <v>24</v>
      </c>
      <c r="G58" s="10"/>
      <c r="I58" s="61"/>
      <c r="J58" s="61"/>
      <c r="K58" s="61"/>
      <c r="L58" s="61"/>
      <c r="M58" s="61"/>
      <c r="N58" s="61"/>
      <c r="O58" s="61"/>
    </row>
    <row r="59" spans="1:15">
      <c r="A59" s="83"/>
      <c r="B59" s="11">
        <v>40178</v>
      </c>
      <c r="C59" s="11">
        <v>39813</v>
      </c>
      <c r="D59" s="11">
        <v>39447</v>
      </c>
      <c r="E59" s="11">
        <v>39082</v>
      </c>
      <c r="F59" s="11">
        <v>38717</v>
      </c>
      <c r="G59" s="11">
        <v>38352</v>
      </c>
      <c r="I59" s="61"/>
      <c r="J59" s="61"/>
      <c r="K59" s="61"/>
      <c r="L59" s="61"/>
      <c r="M59" s="61"/>
      <c r="N59" s="61"/>
      <c r="O59" s="61"/>
    </row>
    <row r="60" spans="1:15">
      <c r="A60" s="83"/>
      <c r="B60" s="1" t="s">
        <v>60</v>
      </c>
      <c r="C60" s="1" t="s">
        <v>60</v>
      </c>
      <c r="D60" s="1" t="s">
        <v>60</v>
      </c>
      <c r="E60" s="1" t="s">
        <v>60</v>
      </c>
      <c r="F60" s="1" t="s">
        <v>60</v>
      </c>
      <c r="G60" s="1" t="s">
        <v>60</v>
      </c>
      <c r="I60" s="61"/>
      <c r="J60" s="61"/>
      <c r="K60" s="61"/>
      <c r="L60" s="61"/>
      <c r="M60" s="61"/>
      <c r="N60" s="61"/>
      <c r="O60" s="61"/>
    </row>
    <row r="61" spans="1:15">
      <c r="A61" s="81"/>
      <c r="B61" s="81"/>
      <c r="C61" s="81"/>
      <c r="D61" s="81"/>
      <c r="E61" s="81"/>
      <c r="F61" s="81"/>
      <c r="G61" s="81"/>
      <c r="I61" s="61"/>
      <c r="J61" s="61"/>
      <c r="K61" s="61"/>
      <c r="L61" s="61"/>
      <c r="M61" s="61"/>
      <c r="N61" s="61"/>
      <c r="O61" s="61"/>
    </row>
    <row r="62" spans="1:15" ht="23.25">
      <c r="A62" s="3" t="s">
        <v>42</v>
      </c>
      <c r="B62" s="4" t="s">
        <v>280</v>
      </c>
      <c r="C62" s="4" t="s">
        <v>281</v>
      </c>
      <c r="D62" s="4" t="s">
        <v>325</v>
      </c>
      <c r="E62" s="4" t="s">
        <v>326</v>
      </c>
      <c r="F62" s="4" t="s">
        <v>366</v>
      </c>
      <c r="G62" s="4" t="s">
        <v>367</v>
      </c>
      <c r="I62" s="61"/>
      <c r="J62" s="61"/>
      <c r="K62" s="61"/>
      <c r="L62" s="61"/>
      <c r="M62" s="61"/>
      <c r="N62" s="61"/>
      <c r="O62" s="61"/>
    </row>
    <row r="63" spans="1:15" ht="23.25">
      <c r="A63" s="5" t="s">
        <v>44</v>
      </c>
      <c r="B63" s="6" t="s">
        <v>282</v>
      </c>
      <c r="C63" s="6" t="s">
        <v>283</v>
      </c>
      <c r="D63" s="6" t="s">
        <v>327</v>
      </c>
      <c r="E63" s="6" t="s">
        <v>328</v>
      </c>
      <c r="F63" s="6" t="s">
        <v>368</v>
      </c>
      <c r="G63" s="6" t="s">
        <v>369</v>
      </c>
      <c r="I63" s="61"/>
      <c r="J63" s="61"/>
      <c r="K63" s="61"/>
      <c r="L63" s="61"/>
      <c r="M63" s="61"/>
      <c r="N63" s="61"/>
      <c r="O63" s="61"/>
    </row>
    <row r="64" spans="1:15">
      <c r="A64" s="81"/>
      <c r="B64" s="81"/>
      <c r="C64" s="81"/>
      <c r="D64" s="81"/>
      <c r="E64" s="81"/>
      <c r="F64" s="81"/>
      <c r="G64" s="81"/>
      <c r="I64" s="61"/>
      <c r="J64" s="61"/>
      <c r="K64" s="61"/>
      <c r="L64" s="61"/>
      <c r="M64" s="61"/>
      <c r="N64" s="61"/>
      <c r="O64" s="61"/>
    </row>
    <row r="65" spans="1:15">
      <c r="A65" s="81"/>
      <c r="B65" s="81"/>
      <c r="C65" s="81"/>
      <c r="D65" s="81"/>
      <c r="E65" s="81"/>
      <c r="F65" s="81"/>
      <c r="G65" s="81"/>
      <c r="I65" s="61"/>
      <c r="J65" s="61"/>
      <c r="K65" s="61"/>
      <c r="L65" s="61"/>
      <c r="M65" s="61"/>
      <c r="N65" s="61"/>
      <c r="O65" s="61"/>
    </row>
    <row r="66" spans="1:15">
      <c r="A66" s="81"/>
      <c r="B66" s="81"/>
      <c r="C66" s="81"/>
      <c r="D66" s="81"/>
      <c r="E66" s="81"/>
      <c r="F66" s="81"/>
      <c r="G66" s="81"/>
      <c r="I66" s="61"/>
      <c r="J66" s="61"/>
      <c r="K66" s="61"/>
      <c r="L66" s="61"/>
      <c r="M66" s="61"/>
      <c r="N66" s="61"/>
      <c r="O66" s="61"/>
    </row>
    <row r="67" spans="1:15">
      <c r="A67" s="3" t="s">
        <v>46</v>
      </c>
      <c r="B67" s="4" t="s">
        <v>284</v>
      </c>
      <c r="C67" s="4" t="s">
        <v>285</v>
      </c>
      <c r="D67" s="4" t="s">
        <v>329</v>
      </c>
      <c r="E67" s="4" t="s">
        <v>330</v>
      </c>
      <c r="F67" s="4" t="s">
        <v>370</v>
      </c>
      <c r="G67" s="4" t="s">
        <v>371</v>
      </c>
      <c r="I67" s="61"/>
      <c r="J67" s="61"/>
      <c r="K67" s="61"/>
      <c r="L67" s="61"/>
      <c r="M67" s="61"/>
      <c r="N67" s="61"/>
      <c r="O67" s="61"/>
    </row>
    <row r="68" spans="1:15">
      <c r="A68" s="81"/>
      <c r="B68" s="81"/>
      <c r="C68" s="81"/>
      <c r="D68" s="81"/>
      <c r="E68" s="81"/>
      <c r="F68" s="81"/>
      <c r="G68" s="81"/>
      <c r="I68" s="61"/>
      <c r="J68" s="61"/>
      <c r="K68" s="61"/>
      <c r="L68" s="61"/>
      <c r="M68" s="61"/>
      <c r="N68" s="61"/>
      <c r="O68" s="61"/>
    </row>
    <row r="69" spans="1:15">
      <c r="A69" s="81"/>
      <c r="B69" s="81"/>
      <c r="C69" s="81"/>
      <c r="D69" s="81"/>
      <c r="E69" s="81"/>
      <c r="F69" s="81"/>
      <c r="G69" s="81"/>
      <c r="I69" s="61"/>
      <c r="J69" s="61"/>
      <c r="K69" s="61"/>
      <c r="L69" s="61"/>
      <c r="M69" s="61"/>
      <c r="N69" s="61"/>
      <c r="O69" s="61"/>
    </row>
    <row r="70" spans="1:15">
      <c r="A70" s="81"/>
      <c r="B70" s="81"/>
      <c r="C70" s="81"/>
      <c r="D70" s="81"/>
      <c r="E70" s="81"/>
      <c r="F70" s="81"/>
      <c r="G70" s="81"/>
      <c r="I70" s="61"/>
      <c r="J70" s="61"/>
      <c r="K70" s="61"/>
      <c r="L70" s="61"/>
      <c r="M70" s="61"/>
      <c r="N70" s="61"/>
      <c r="O70" s="61"/>
    </row>
    <row r="71" spans="1:15" ht="23.25">
      <c r="A71" s="3" t="s">
        <v>48</v>
      </c>
      <c r="B71" s="4" t="s">
        <v>286</v>
      </c>
      <c r="C71" s="4" t="s">
        <v>287</v>
      </c>
      <c r="D71" s="4" t="s">
        <v>332</v>
      </c>
      <c r="E71" s="4" t="s">
        <v>333</v>
      </c>
      <c r="F71" s="4" t="s">
        <v>372</v>
      </c>
      <c r="G71" s="4" t="s">
        <v>373</v>
      </c>
      <c r="I71" s="61"/>
      <c r="J71" s="61"/>
      <c r="K71" s="61"/>
      <c r="L71" s="61"/>
      <c r="M71" s="61"/>
      <c r="N71" s="61"/>
      <c r="O71" s="61"/>
    </row>
    <row r="72" spans="1:15">
      <c r="A72" s="81"/>
      <c r="B72" s="81"/>
      <c r="C72" s="81"/>
      <c r="D72" s="81"/>
      <c r="E72" s="81"/>
      <c r="F72" s="81"/>
      <c r="G72" s="81"/>
      <c r="I72" s="61"/>
      <c r="J72" s="61"/>
      <c r="K72" s="61"/>
      <c r="L72" s="61"/>
      <c r="M72" s="61"/>
      <c r="N72" s="61"/>
      <c r="O72" s="61"/>
    </row>
    <row r="73" spans="1:15">
      <c r="A73" s="81"/>
      <c r="B73" s="81"/>
      <c r="C73" s="81"/>
      <c r="D73" s="81"/>
      <c r="E73" s="81"/>
      <c r="F73" s="81"/>
      <c r="G73" s="81"/>
      <c r="I73" s="61"/>
      <c r="J73" s="61"/>
      <c r="K73" s="61"/>
      <c r="L73" s="61"/>
      <c r="M73" s="61"/>
      <c r="N73" s="61"/>
      <c r="O73" s="61"/>
    </row>
    <row r="74" spans="1:15">
      <c r="A74" s="81"/>
      <c r="B74" s="81"/>
      <c r="C74" s="81"/>
      <c r="D74" s="81"/>
      <c r="E74" s="81"/>
      <c r="F74" s="81"/>
      <c r="G74" s="81"/>
      <c r="I74" s="61"/>
      <c r="J74" s="61"/>
      <c r="K74" s="61"/>
      <c r="L74" s="61"/>
      <c r="M74" s="61"/>
      <c r="N74" s="61"/>
      <c r="O74" s="61"/>
    </row>
    <row r="75" spans="1:15">
      <c r="A75" s="3" t="s">
        <v>50</v>
      </c>
      <c r="B75" s="4" t="s">
        <v>288</v>
      </c>
      <c r="C75" s="4" t="s">
        <v>289</v>
      </c>
      <c r="D75" s="4" t="s">
        <v>334</v>
      </c>
      <c r="E75" s="4" t="s">
        <v>335</v>
      </c>
      <c r="F75" s="4" t="s">
        <v>374</v>
      </c>
      <c r="G75" s="4" t="s">
        <v>375</v>
      </c>
      <c r="I75" s="61"/>
      <c r="J75" s="61"/>
      <c r="K75" s="61"/>
      <c r="L75" s="61"/>
      <c r="M75" s="61"/>
      <c r="N75" s="61"/>
      <c r="O75" s="61"/>
    </row>
    <row r="76" spans="1:15">
      <c r="A76" s="81"/>
      <c r="B76" s="81"/>
      <c r="C76" s="81"/>
      <c r="D76" s="81"/>
      <c r="E76" s="81"/>
      <c r="F76" s="81"/>
      <c r="G76" s="81"/>
      <c r="I76" s="61"/>
      <c r="J76" s="61"/>
      <c r="K76" s="61"/>
      <c r="L76" s="61"/>
      <c r="M76" s="61"/>
      <c r="N76" s="61"/>
      <c r="O76" s="61"/>
    </row>
    <row r="77" spans="1:15">
      <c r="A77" s="81"/>
      <c r="B77" s="81"/>
      <c r="C77" s="81"/>
      <c r="D77" s="81"/>
      <c r="E77" s="81"/>
      <c r="F77" s="81"/>
      <c r="G77" s="81"/>
      <c r="I77" s="61"/>
      <c r="J77" s="61"/>
      <c r="K77" s="61"/>
      <c r="L77" s="61"/>
      <c r="M77" s="61"/>
      <c r="N77" s="61"/>
      <c r="O77" s="61"/>
    </row>
    <row r="78" spans="1:15">
      <c r="A78" s="81"/>
      <c r="B78" s="81"/>
      <c r="C78" s="81"/>
      <c r="D78" s="81"/>
      <c r="E78" s="81"/>
      <c r="F78" s="81"/>
      <c r="G78" s="81"/>
      <c r="I78" s="61"/>
      <c r="J78" s="61"/>
      <c r="K78" s="61"/>
      <c r="L78" s="61"/>
      <c r="M78" s="61"/>
      <c r="N78" s="61"/>
      <c r="O78" s="61"/>
    </row>
    <row r="79" spans="1:15" ht="23.25">
      <c r="A79" s="3" t="s">
        <v>52</v>
      </c>
      <c r="B79" s="4" t="s">
        <v>290</v>
      </c>
      <c r="C79" s="4" t="s">
        <v>291</v>
      </c>
      <c r="D79" s="4" t="s">
        <v>336</v>
      </c>
      <c r="E79" s="4" t="s">
        <v>337</v>
      </c>
      <c r="F79" s="4" t="s">
        <v>376</v>
      </c>
      <c r="G79" s="4" t="s">
        <v>377</v>
      </c>
      <c r="I79" s="61"/>
      <c r="J79" s="61"/>
      <c r="K79" s="61"/>
      <c r="L79" s="61"/>
      <c r="M79" s="61"/>
      <c r="N79" s="61"/>
      <c r="O79" s="61"/>
    </row>
    <row r="80" spans="1:15">
      <c r="A80" s="81"/>
      <c r="B80" s="81"/>
      <c r="C80" s="81"/>
      <c r="D80" s="81"/>
      <c r="E80" s="81"/>
      <c r="F80" s="81"/>
      <c r="G80" s="81"/>
      <c r="I80" s="61"/>
      <c r="J80" s="61"/>
      <c r="K80" s="61"/>
      <c r="L80" s="61"/>
      <c r="M80" s="61"/>
      <c r="N80" s="61"/>
      <c r="O80" s="61"/>
    </row>
    <row r="81" spans="1:15">
      <c r="A81" s="81"/>
      <c r="B81" s="81"/>
      <c r="C81" s="81"/>
      <c r="D81" s="81"/>
      <c r="E81" s="81"/>
      <c r="F81" s="81"/>
      <c r="G81" s="81"/>
      <c r="I81" s="61"/>
      <c r="J81" s="61"/>
      <c r="K81" s="61"/>
      <c r="L81" s="61"/>
      <c r="M81" s="61"/>
      <c r="N81" s="61"/>
      <c r="O81" s="61"/>
    </row>
    <row r="82" spans="1:15">
      <c r="A82" s="81"/>
      <c r="B82" s="81"/>
      <c r="C82" s="81"/>
      <c r="D82" s="81"/>
      <c r="E82" s="81"/>
      <c r="F82" s="81"/>
      <c r="G82" s="81"/>
      <c r="I82" s="61"/>
      <c r="J82" s="61"/>
      <c r="K82" s="61"/>
      <c r="L82" s="61"/>
      <c r="M82" s="61"/>
      <c r="N82" s="61"/>
      <c r="O82" s="61"/>
    </row>
    <row r="83" spans="1:15">
      <c r="A83" s="3" t="s">
        <v>54</v>
      </c>
      <c r="B83" s="4" t="s">
        <v>290</v>
      </c>
      <c r="C83" s="4" t="s">
        <v>292</v>
      </c>
      <c r="D83" s="4" t="s">
        <v>338</v>
      </c>
      <c r="E83" s="4" t="s">
        <v>339</v>
      </c>
      <c r="F83" s="4" t="s">
        <v>378</v>
      </c>
      <c r="G83" s="4" t="s">
        <v>379</v>
      </c>
      <c r="I83" s="61"/>
      <c r="J83" s="61"/>
      <c r="K83" s="61"/>
      <c r="L83" s="61"/>
      <c r="M83" s="61"/>
      <c r="N83" s="61"/>
      <c r="O83" s="61"/>
    </row>
    <row r="84" spans="1:15">
      <c r="A84" s="81"/>
      <c r="B84" s="81"/>
      <c r="C84" s="81"/>
      <c r="D84" s="81"/>
      <c r="E84" s="81"/>
      <c r="F84" s="81"/>
      <c r="G84" s="81"/>
      <c r="I84" s="61"/>
      <c r="J84" s="61"/>
      <c r="K84" s="61"/>
      <c r="L84" s="61"/>
      <c r="M84" s="61"/>
      <c r="N84" s="61"/>
      <c r="O84" s="61"/>
    </row>
    <row r="85" spans="1:15">
      <c r="A85" s="81"/>
      <c r="B85" s="81"/>
      <c r="C85" s="81"/>
      <c r="D85" s="81"/>
      <c r="E85" s="81"/>
      <c r="F85" s="81"/>
      <c r="G85" s="81"/>
      <c r="I85" s="61"/>
      <c r="J85" s="61"/>
      <c r="K85" s="61"/>
      <c r="L85" s="61"/>
      <c r="M85" s="61"/>
      <c r="N85" s="61"/>
      <c r="O85" s="61"/>
    </row>
    <row r="86" spans="1:15">
      <c r="A86" s="81"/>
      <c r="B86" s="81"/>
      <c r="C86" s="81"/>
      <c r="D86" s="81"/>
      <c r="E86" s="81"/>
      <c r="F86" s="81"/>
      <c r="G86" s="81"/>
    </row>
    <row r="87" spans="1:15">
      <c r="A87" s="3" t="s">
        <v>56</v>
      </c>
      <c r="B87" s="4" t="s">
        <v>293</v>
      </c>
      <c r="C87" s="4" t="s">
        <v>294</v>
      </c>
      <c r="D87" s="4" t="s">
        <v>340</v>
      </c>
      <c r="E87" s="4" t="s">
        <v>341</v>
      </c>
      <c r="F87" s="4" t="s">
        <v>380</v>
      </c>
      <c r="G87" s="4" t="s">
        <v>381</v>
      </c>
    </row>
    <row r="88" spans="1:15">
      <c r="A88" s="81"/>
      <c r="B88" s="81"/>
      <c r="C88" s="81"/>
      <c r="D88" s="81"/>
      <c r="E88" s="81"/>
      <c r="F88" s="81"/>
      <c r="G88" s="81"/>
    </row>
    <row r="89" spans="1:15">
      <c r="A89" s="81"/>
      <c r="B89" s="81"/>
      <c r="C89" s="81"/>
      <c r="D89" s="81"/>
      <c r="E89" s="81"/>
      <c r="F89" s="81"/>
      <c r="G89" s="81"/>
    </row>
    <row r="90" spans="1:15">
      <c r="A90" s="81"/>
      <c r="B90" s="81"/>
      <c r="C90" s="81"/>
      <c r="D90" s="81"/>
      <c r="E90" s="81"/>
      <c r="F90" s="81"/>
      <c r="G90" s="81"/>
    </row>
    <row r="91" spans="1:15">
      <c r="A91" s="3" t="s">
        <v>58</v>
      </c>
      <c r="B91" s="4" t="s">
        <v>295</v>
      </c>
      <c r="C91" s="4" t="s">
        <v>295</v>
      </c>
      <c r="D91" s="4" t="s">
        <v>342</v>
      </c>
      <c r="E91" s="4" t="s">
        <v>342</v>
      </c>
      <c r="F91" s="4" t="s">
        <v>382</v>
      </c>
      <c r="G91" s="4" t="s">
        <v>383</v>
      </c>
    </row>
    <row r="92" spans="1:15">
      <c r="A92" s="81"/>
      <c r="B92" s="81"/>
    </row>
    <row r="93" spans="1:15">
      <c r="A93" s="81"/>
      <c r="B93" s="81"/>
    </row>
    <row r="94" spans="1:15" ht="15" customHeight="1">
      <c r="A94" s="82"/>
      <c r="B94" s="82"/>
    </row>
  </sheetData>
  <mergeCells count="165">
    <mergeCell ref="D76:E76"/>
    <mergeCell ref="A50:C50"/>
    <mergeCell ref="A51:C51"/>
    <mergeCell ref="A53:C53"/>
    <mergeCell ref="A54:C54"/>
    <mergeCell ref="A38:C38"/>
    <mergeCell ref="D39:E39"/>
    <mergeCell ref="F39:G39"/>
    <mergeCell ref="A39:C39"/>
    <mergeCell ref="A55:C55"/>
    <mergeCell ref="A56:C57"/>
    <mergeCell ref="A59:A60"/>
    <mergeCell ref="A61:C61"/>
    <mergeCell ref="A64:C64"/>
    <mergeCell ref="A65:C65"/>
    <mergeCell ref="F45:G45"/>
    <mergeCell ref="F46:G46"/>
    <mergeCell ref="F47:G47"/>
    <mergeCell ref="F49:G49"/>
    <mergeCell ref="F50:G50"/>
    <mergeCell ref="F51:G51"/>
    <mergeCell ref="F69:G69"/>
    <mergeCell ref="F70:G70"/>
    <mergeCell ref="A93:B93"/>
    <mergeCell ref="A94:B94"/>
    <mergeCell ref="A92:B92"/>
    <mergeCell ref="A86:C86"/>
    <mergeCell ref="A88:C88"/>
    <mergeCell ref="A89:C89"/>
    <mergeCell ref="A90:C90"/>
    <mergeCell ref="A73:C73"/>
    <mergeCell ref="A74:C74"/>
    <mergeCell ref="A76:C76"/>
    <mergeCell ref="A77:C77"/>
    <mergeCell ref="A78:C78"/>
    <mergeCell ref="A80:C80"/>
    <mergeCell ref="A81:C81"/>
    <mergeCell ref="A82:C82"/>
    <mergeCell ref="A84:C84"/>
    <mergeCell ref="A1:A2"/>
    <mergeCell ref="A3:C3"/>
    <mergeCell ref="A8:C8"/>
    <mergeCell ref="A9:C9"/>
    <mergeCell ref="A10:C10"/>
    <mergeCell ref="A15:C15"/>
    <mergeCell ref="A85:C85"/>
    <mergeCell ref="D85:E85"/>
    <mergeCell ref="D86:E86"/>
    <mergeCell ref="A68:C68"/>
    <mergeCell ref="A69:C69"/>
    <mergeCell ref="A70:C70"/>
    <mergeCell ref="A72:C72"/>
    <mergeCell ref="A66:C66"/>
    <mergeCell ref="D64:E64"/>
    <mergeCell ref="D65:E65"/>
    <mergeCell ref="D66:E66"/>
    <mergeCell ref="A45:C45"/>
    <mergeCell ref="A46:C46"/>
    <mergeCell ref="A47:C47"/>
    <mergeCell ref="A49:C49"/>
    <mergeCell ref="D37:E37"/>
    <mergeCell ref="D38:E38"/>
    <mergeCell ref="A24:C24"/>
    <mergeCell ref="A29:A30"/>
    <mergeCell ref="A31:C31"/>
    <mergeCell ref="A33:C33"/>
    <mergeCell ref="A34:C34"/>
    <mergeCell ref="A35:C35"/>
    <mergeCell ref="A37:C37"/>
    <mergeCell ref="A16:C16"/>
    <mergeCell ref="A17:C17"/>
    <mergeCell ref="A19:C19"/>
    <mergeCell ref="A20:C20"/>
    <mergeCell ref="A21:C21"/>
    <mergeCell ref="A23:C23"/>
    <mergeCell ref="A25:C25"/>
    <mergeCell ref="A26:C27"/>
    <mergeCell ref="D17:E17"/>
    <mergeCell ref="D19:E19"/>
    <mergeCell ref="D20:E20"/>
    <mergeCell ref="D21:E21"/>
    <mergeCell ref="D23:E23"/>
    <mergeCell ref="D24:E24"/>
    <mergeCell ref="D3:E3"/>
    <mergeCell ref="D8:E8"/>
    <mergeCell ref="D9:E9"/>
    <mergeCell ref="D10:E10"/>
    <mergeCell ref="D15:E15"/>
    <mergeCell ref="D16:E16"/>
    <mergeCell ref="F3:G3"/>
    <mergeCell ref="F8:G8"/>
    <mergeCell ref="F9:G9"/>
    <mergeCell ref="F10:G10"/>
    <mergeCell ref="F15:G15"/>
    <mergeCell ref="F16:G16"/>
    <mergeCell ref="F17:G17"/>
    <mergeCell ref="D77:E77"/>
    <mergeCell ref="D78:E78"/>
    <mergeCell ref="D68:E68"/>
    <mergeCell ref="D69:E69"/>
    <mergeCell ref="D70:E70"/>
    <mergeCell ref="D72:E72"/>
    <mergeCell ref="D73:E73"/>
    <mergeCell ref="D74:E74"/>
    <mergeCell ref="D53:E53"/>
    <mergeCell ref="D54:E54"/>
    <mergeCell ref="D55:E55"/>
    <mergeCell ref="D56:E57"/>
    <mergeCell ref="D61:E61"/>
    <mergeCell ref="D45:E45"/>
    <mergeCell ref="D46:E46"/>
    <mergeCell ref="D47:E47"/>
    <mergeCell ref="D49:E49"/>
    <mergeCell ref="F19:G19"/>
    <mergeCell ref="F20:G20"/>
    <mergeCell ref="F21:G21"/>
    <mergeCell ref="F23:G23"/>
    <mergeCell ref="F24:G24"/>
    <mergeCell ref="F25:G25"/>
    <mergeCell ref="D88:E88"/>
    <mergeCell ref="D89:E89"/>
    <mergeCell ref="D90:E90"/>
    <mergeCell ref="D80:E80"/>
    <mergeCell ref="D81:E81"/>
    <mergeCell ref="D82:E82"/>
    <mergeCell ref="D84:E84"/>
    <mergeCell ref="D50:E50"/>
    <mergeCell ref="D51:E51"/>
    <mergeCell ref="D26:E27"/>
    <mergeCell ref="D31:E31"/>
    <mergeCell ref="D33:E33"/>
    <mergeCell ref="D34:E34"/>
    <mergeCell ref="D35:E35"/>
    <mergeCell ref="F80:G80"/>
    <mergeCell ref="F37:G37"/>
    <mergeCell ref="F38:G38"/>
    <mergeCell ref="D25:E25"/>
    <mergeCell ref="F26:G27"/>
    <mergeCell ref="F31:G31"/>
    <mergeCell ref="F33:G33"/>
    <mergeCell ref="F34:G34"/>
    <mergeCell ref="F35:G35"/>
    <mergeCell ref="F64:G64"/>
    <mergeCell ref="F65:G65"/>
    <mergeCell ref="F66:G66"/>
    <mergeCell ref="F68:G68"/>
    <mergeCell ref="F53:G53"/>
    <mergeCell ref="F54:G54"/>
    <mergeCell ref="F55:G55"/>
    <mergeCell ref="F56:G57"/>
    <mergeCell ref="F61:G61"/>
    <mergeCell ref="F89:G89"/>
    <mergeCell ref="F90:G90"/>
    <mergeCell ref="F81:G81"/>
    <mergeCell ref="F82:G82"/>
    <mergeCell ref="F84:G84"/>
    <mergeCell ref="F85:G85"/>
    <mergeCell ref="F86:G86"/>
    <mergeCell ref="F88:G88"/>
    <mergeCell ref="F72:G72"/>
    <mergeCell ref="F73:G73"/>
    <mergeCell ref="F74:G74"/>
    <mergeCell ref="F76:G76"/>
    <mergeCell ref="F77:G77"/>
    <mergeCell ref="F78:G78"/>
  </mergeCells>
  <hyperlinks>
    <hyperlink ref="A26" r:id="rId1" display="http://www.societe.com/cgi-bin/vitrine?rncs=662029719"/>
    <hyperlink ref="B28" r:id="rId2" display="http://www.societe.com/bilan/laboratoires-blc-thalgo-cosmetic-laboratoire/662029719200912311662029719200812311.html"/>
    <hyperlink ref="A56" r:id="rId3" display="http://www.societe.com/cgi-bin/vitrine?rncs=662029719"/>
    <hyperlink ref="B58" r:id="rId4" display="http://www.societe.com/bilan/laboratoires-blc-thalgo-cosmetic-laboratoire/662029719200912311662029719200812311.html"/>
    <hyperlink ref="D28" r:id="rId5" display="http://www.societe.com/bilan/laboratoires-blc-thalgo-cosmetic-laboratoire/662029719200712311662029719200612311.html"/>
    <hyperlink ref="D58" r:id="rId6" display="http://www.societe.com/bilan/laboratoires-blc-thalgo-cosmetic-laboratoire/662029719200712311662029719200612311.html"/>
    <hyperlink ref="F28" r:id="rId7" display="http://www.societe.com/bilan/laboratoires-blc-thalgo-cosmetic-laboratoire/662029719200512311662029719200412311.html"/>
    <hyperlink ref="F58" r:id="rId8" display="http://www.societe.com/bilan/laboratoires-blc-thalgo-cosmetic-laboratoire/662029719200512311662029719200412311.html"/>
  </hyperlinks>
  <pageMargins left="0.7" right="0.7" top="0.75" bottom="0.75" header="0.3" footer="0.3"/>
  <drawing r:id="rId9"/>
</worksheet>
</file>

<file path=xl/worksheets/sheet5.xml><?xml version="1.0" encoding="utf-8"?>
<worksheet xmlns="http://schemas.openxmlformats.org/spreadsheetml/2006/main" xmlns:r="http://schemas.openxmlformats.org/officeDocument/2006/relationships">
  <dimension ref="A1:E91"/>
  <sheetViews>
    <sheetView topLeftCell="A58" workbookViewId="0">
      <selection activeCell="H68" sqref="H68"/>
    </sheetView>
  </sheetViews>
  <sheetFormatPr baseColWidth="10" defaultRowHeight="15"/>
  <sheetData>
    <row r="1" spans="1:5">
      <c r="B1" s="11">
        <v>39813</v>
      </c>
      <c r="C1" s="11">
        <v>39447</v>
      </c>
      <c r="D1" s="11">
        <v>39082</v>
      </c>
      <c r="E1" s="11">
        <v>38717</v>
      </c>
    </row>
    <row r="2" spans="1:5">
      <c r="B2" s="1" t="s">
        <v>60</v>
      </c>
      <c r="C2" s="1" t="s">
        <v>60</v>
      </c>
      <c r="D2" s="1" t="s">
        <v>60</v>
      </c>
      <c r="E2" s="1" t="s">
        <v>60</v>
      </c>
    </row>
    <row r="3" spans="1:5">
      <c r="A3" s="81"/>
      <c r="B3" s="81"/>
      <c r="C3" s="81"/>
      <c r="D3" s="81"/>
      <c r="E3" s="81"/>
    </row>
    <row r="4" spans="1:5" ht="23.25">
      <c r="A4" s="3" t="s">
        <v>2</v>
      </c>
      <c r="B4" s="4" t="s">
        <v>177</v>
      </c>
      <c r="C4" s="4" t="s">
        <v>384</v>
      </c>
      <c r="D4" s="4" t="s">
        <v>417</v>
      </c>
      <c r="E4" s="4" t="s">
        <v>418</v>
      </c>
    </row>
    <row r="5" spans="1:5" ht="23.25">
      <c r="A5" s="5" t="s">
        <v>4</v>
      </c>
      <c r="B5" s="6" t="s">
        <v>84</v>
      </c>
      <c r="C5" s="6" t="s">
        <v>79</v>
      </c>
      <c r="D5" s="6" t="s">
        <v>63</v>
      </c>
      <c r="E5" s="6" t="s">
        <v>63</v>
      </c>
    </row>
    <row r="6" spans="1:5" ht="23.25">
      <c r="A6" s="5" t="s">
        <v>6</v>
      </c>
      <c r="B6" s="6" t="s">
        <v>385</v>
      </c>
      <c r="C6" s="6" t="s">
        <v>324</v>
      </c>
      <c r="D6" s="6" t="s">
        <v>420</v>
      </c>
      <c r="E6" s="6" t="s">
        <v>421</v>
      </c>
    </row>
    <row r="7" spans="1:5" ht="23.25">
      <c r="A7" s="5" t="s">
        <v>8</v>
      </c>
      <c r="B7" s="6" t="s">
        <v>84</v>
      </c>
      <c r="C7" s="6" t="s">
        <v>87</v>
      </c>
      <c r="D7" s="6" t="s">
        <v>87</v>
      </c>
      <c r="E7" s="6" t="s">
        <v>103</v>
      </c>
    </row>
    <row r="8" spans="1:5">
      <c r="A8" s="81"/>
      <c r="B8" s="81"/>
      <c r="C8" s="81"/>
      <c r="D8" s="81"/>
      <c r="E8" s="81"/>
    </row>
    <row r="9" spans="1:5">
      <c r="A9" s="81"/>
      <c r="B9" s="81"/>
      <c r="C9" s="81"/>
      <c r="D9" s="81"/>
      <c r="E9" s="81"/>
    </row>
    <row r="10" spans="1:5">
      <c r="A10" s="81"/>
      <c r="B10" s="81"/>
      <c r="C10" s="81"/>
      <c r="D10" s="81"/>
      <c r="E10" s="81"/>
    </row>
    <row r="11" spans="1:5">
      <c r="A11" s="3" t="s">
        <v>10</v>
      </c>
      <c r="B11" s="4" t="s">
        <v>386</v>
      </c>
      <c r="C11" s="4" t="s">
        <v>387</v>
      </c>
      <c r="D11" s="4" t="s">
        <v>422</v>
      </c>
      <c r="E11" s="4" t="s">
        <v>423</v>
      </c>
    </row>
    <row r="12" spans="1:5">
      <c r="A12" s="5" t="s">
        <v>12</v>
      </c>
      <c r="B12" s="6" t="s">
        <v>388</v>
      </c>
      <c r="C12" s="6" t="s">
        <v>389</v>
      </c>
      <c r="D12" s="6" t="s">
        <v>424</v>
      </c>
      <c r="E12" s="6" t="s">
        <v>425</v>
      </c>
    </row>
    <row r="13" spans="1:5" ht="23.25">
      <c r="A13" s="5" t="s">
        <v>14</v>
      </c>
      <c r="B13" s="6" t="s">
        <v>390</v>
      </c>
      <c r="C13" s="6" t="s">
        <v>391</v>
      </c>
      <c r="D13" s="6" t="s">
        <v>426</v>
      </c>
      <c r="E13" s="6" t="s">
        <v>427</v>
      </c>
    </row>
    <row r="14" spans="1:5" ht="23.25">
      <c r="A14" s="5" t="s">
        <v>16</v>
      </c>
      <c r="B14" s="6" t="s">
        <v>140</v>
      </c>
      <c r="C14" s="6" t="s">
        <v>392</v>
      </c>
      <c r="D14" s="6" t="s">
        <v>255</v>
      </c>
      <c r="E14" s="6" t="s">
        <v>428</v>
      </c>
    </row>
    <row r="15" spans="1:5">
      <c r="A15" s="81"/>
      <c r="B15" s="81"/>
      <c r="C15" s="81"/>
      <c r="D15" s="81"/>
      <c r="E15" s="81"/>
    </row>
    <row r="16" spans="1:5">
      <c r="A16" s="81"/>
      <c r="B16" s="81"/>
      <c r="C16" s="81"/>
      <c r="D16" s="81"/>
      <c r="E16" s="81"/>
    </row>
    <row r="17" spans="1:5">
      <c r="A17" s="81"/>
      <c r="B17" s="81"/>
      <c r="C17" s="81"/>
      <c r="D17" s="81"/>
      <c r="E17" s="81"/>
    </row>
    <row r="18" spans="1:5" ht="34.5">
      <c r="A18" s="5" t="s">
        <v>18</v>
      </c>
      <c r="B18" s="6" t="s">
        <v>236</v>
      </c>
      <c r="C18" s="6" t="s">
        <v>63</v>
      </c>
      <c r="D18" s="6" t="s">
        <v>63</v>
      </c>
      <c r="E18" s="6" t="s">
        <v>79</v>
      </c>
    </row>
    <row r="19" spans="1:5">
      <c r="A19" s="81"/>
      <c r="B19" s="81"/>
      <c r="C19" s="81"/>
      <c r="D19" s="81"/>
      <c r="E19" s="81"/>
    </row>
    <row r="20" spans="1:5">
      <c r="A20" s="81"/>
      <c r="B20" s="81"/>
      <c r="C20" s="81"/>
      <c r="D20" s="81"/>
      <c r="E20" s="81"/>
    </row>
    <row r="21" spans="1:5">
      <c r="A21" s="81"/>
      <c r="B21" s="81"/>
      <c r="C21" s="81"/>
      <c r="D21" s="81"/>
      <c r="E21" s="81"/>
    </row>
    <row r="22" spans="1:5">
      <c r="A22" s="3" t="s">
        <v>20</v>
      </c>
      <c r="B22" s="4" t="s">
        <v>393</v>
      </c>
      <c r="C22" s="4" t="s">
        <v>394</v>
      </c>
      <c r="D22" s="4" t="s">
        <v>429</v>
      </c>
      <c r="E22" s="4" t="s">
        <v>430</v>
      </c>
    </row>
    <row r="23" spans="1:5">
      <c r="A23" s="81"/>
      <c r="B23" s="81"/>
      <c r="C23" s="81"/>
      <c r="D23" s="81"/>
      <c r="E23" s="81"/>
    </row>
    <row r="24" spans="1:5">
      <c r="A24" s="81"/>
      <c r="B24" s="81"/>
      <c r="C24" s="81"/>
      <c r="D24" s="81"/>
      <c r="E24" s="81"/>
    </row>
    <row r="25" spans="1:5">
      <c r="A25" s="81"/>
      <c r="B25" s="81"/>
      <c r="C25" s="81"/>
      <c r="D25" s="81"/>
      <c r="E25" s="81"/>
    </row>
    <row r="26" spans="1:5">
      <c r="A26" s="82" t="s">
        <v>22</v>
      </c>
      <c r="B26" s="82"/>
      <c r="C26" s="82"/>
      <c r="D26" s="82"/>
      <c r="E26" s="82"/>
    </row>
    <row r="27" spans="1:5">
      <c r="A27" s="82"/>
      <c r="B27" s="82"/>
      <c r="C27" s="82"/>
      <c r="D27" s="82"/>
      <c r="E27" s="82"/>
    </row>
    <row r="28" spans="1:5" ht="30">
      <c r="A28" s="8" t="s">
        <v>23</v>
      </c>
      <c r="B28" s="9" t="s">
        <v>24</v>
      </c>
      <c r="C28" s="10"/>
      <c r="D28" s="9" t="s">
        <v>24</v>
      </c>
      <c r="E28" s="10"/>
    </row>
    <row r="29" spans="1:5">
      <c r="A29" s="83"/>
      <c r="B29" s="11">
        <v>39813</v>
      </c>
      <c r="C29" s="11">
        <v>39447</v>
      </c>
      <c r="D29" s="11">
        <v>39082</v>
      </c>
      <c r="E29" s="11">
        <v>38717</v>
      </c>
    </row>
    <row r="30" spans="1:5">
      <c r="A30" s="83"/>
      <c r="B30" s="1" t="s">
        <v>60</v>
      </c>
      <c r="C30" s="1" t="s">
        <v>60</v>
      </c>
      <c r="D30" s="1" t="s">
        <v>60</v>
      </c>
      <c r="E30" s="1" t="s">
        <v>60</v>
      </c>
    </row>
    <row r="31" spans="1:5">
      <c r="A31" s="81"/>
      <c r="B31" s="81"/>
      <c r="C31" s="81"/>
      <c r="D31" s="81"/>
      <c r="E31" s="81"/>
    </row>
    <row r="32" spans="1:5" ht="23.25">
      <c r="A32" s="3" t="s">
        <v>25</v>
      </c>
      <c r="B32" s="4" t="s">
        <v>395</v>
      </c>
      <c r="C32" s="4" t="s">
        <v>396</v>
      </c>
      <c r="D32" s="4" t="s">
        <v>431</v>
      </c>
      <c r="E32" s="4" t="s">
        <v>432</v>
      </c>
    </row>
    <row r="33" spans="1:5">
      <c r="A33" s="81"/>
      <c r="B33" s="81"/>
      <c r="C33" s="81"/>
      <c r="D33" s="81"/>
      <c r="E33" s="81"/>
    </row>
    <row r="34" spans="1:5">
      <c r="A34" s="81"/>
      <c r="B34" s="81"/>
      <c r="C34" s="81"/>
      <c r="D34" s="81"/>
      <c r="E34" s="81"/>
    </row>
    <row r="35" spans="1:5">
      <c r="A35" s="81"/>
      <c r="B35" s="81"/>
      <c r="C35" s="81"/>
      <c r="D35" s="81"/>
      <c r="E35" s="81"/>
    </row>
    <row r="36" spans="1:5">
      <c r="A36" s="3" t="s">
        <v>27</v>
      </c>
      <c r="B36" s="4" t="s">
        <v>63</v>
      </c>
      <c r="C36" s="4" t="s">
        <v>63</v>
      </c>
      <c r="D36" s="4" t="s">
        <v>358</v>
      </c>
      <c r="E36" s="4" t="s">
        <v>358</v>
      </c>
    </row>
    <row r="37" spans="1:5">
      <c r="A37" s="81"/>
      <c r="B37" s="81"/>
      <c r="C37" s="81"/>
      <c r="D37" s="81"/>
      <c r="E37" s="81"/>
    </row>
    <row r="38" spans="1:5">
      <c r="A38" s="81"/>
      <c r="B38" s="81"/>
      <c r="C38" s="81"/>
      <c r="D38" s="81"/>
      <c r="E38" s="81"/>
    </row>
    <row r="39" spans="1:5">
      <c r="A39" s="81"/>
      <c r="B39" s="81"/>
      <c r="C39" s="81"/>
      <c r="D39" s="81"/>
      <c r="E39" s="81"/>
    </row>
    <row r="40" spans="1:5">
      <c r="A40" s="3" t="s">
        <v>29</v>
      </c>
      <c r="B40" s="4" t="s">
        <v>397</v>
      </c>
      <c r="C40" s="4" t="s">
        <v>398</v>
      </c>
      <c r="D40" s="4" t="s">
        <v>433</v>
      </c>
      <c r="E40" s="4" t="s">
        <v>434</v>
      </c>
    </row>
    <row r="41" spans="1:5" ht="34.5">
      <c r="A41" s="5" t="s">
        <v>31</v>
      </c>
      <c r="B41" s="6" t="s">
        <v>63</v>
      </c>
      <c r="C41" s="6" t="s">
        <v>399</v>
      </c>
      <c r="D41" s="6" t="s">
        <v>435</v>
      </c>
      <c r="E41" s="6" t="s">
        <v>293</v>
      </c>
    </row>
    <row r="42" spans="1:5" ht="34.5">
      <c r="A42" s="5" t="s">
        <v>33</v>
      </c>
      <c r="B42" s="6" t="s">
        <v>400</v>
      </c>
      <c r="C42" s="6" t="s">
        <v>401</v>
      </c>
      <c r="D42" s="6" t="s">
        <v>436</v>
      </c>
      <c r="E42" s="6" t="s">
        <v>74</v>
      </c>
    </row>
    <row r="43" spans="1:5" ht="34.5">
      <c r="A43" s="5" t="s">
        <v>35</v>
      </c>
      <c r="B43" s="6" t="s">
        <v>171</v>
      </c>
      <c r="C43" s="6" t="s">
        <v>97</v>
      </c>
      <c r="D43" s="6" t="s">
        <v>117</v>
      </c>
      <c r="E43" s="6" t="s">
        <v>118</v>
      </c>
    </row>
    <row r="44" spans="1:5" ht="23.25">
      <c r="A44" s="5" t="s">
        <v>37</v>
      </c>
      <c r="B44" s="6" t="s">
        <v>178</v>
      </c>
      <c r="C44" s="6" t="s">
        <v>64</v>
      </c>
      <c r="D44" s="6" t="s">
        <v>437</v>
      </c>
      <c r="E44" s="6" t="s">
        <v>438</v>
      </c>
    </row>
    <row r="45" spans="1:5">
      <c r="A45" s="81"/>
      <c r="B45" s="81"/>
      <c r="C45" s="81"/>
      <c r="D45" s="81"/>
      <c r="E45" s="81"/>
    </row>
    <row r="46" spans="1:5">
      <c r="A46" s="81"/>
      <c r="B46" s="81"/>
      <c r="C46" s="81"/>
      <c r="D46" s="81"/>
      <c r="E46" s="81"/>
    </row>
    <row r="47" spans="1:5">
      <c r="A47" s="81"/>
      <c r="B47" s="81"/>
      <c r="C47" s="81"/>
      <c r="D47" s="81"/>
      <c r="E47" s="81"/>
    </row>
    <row r="48" spans="1:5" ht="34.5">
      <c r="A48" s="5" t="s">
        <v>39</v>
      </c>
      <c r="B48" s="6" t="s">
        <v>63</v>
      </c>
      <c r="C48" s="6" t="s">
        <v>63</v>
      </c>
      <c r="D48" s="6" t="s">
        <v>63</v>
      </c>
      <c r="E48" s="6" t="s">
        <v>63</v>
      </c>
    </row>
    <row r="49" spans="1:5">
      <c r="A49" s="81"/>
      <c r="B49" s="81"/>
      <c r="C49" s="81"/>
      <c r="D49" s="81"/>
      <c r="E49" s="81"/>
    </row>
    <row r="50" spans="1:5">
      <c r="A50" s="81"/>
      <c r="B50" s="81"/>
      <c r="C50" s="81"/>
      <c r="D50" s="81"/>
      <c r="E50" s="81"/>
    </row>
    <row r="51" spans="1:5">
      <c r="A51" s="81"/>
      <c r="B51" s="81"/>
      <c r="C51" s="81"/>
      <c r="D51" s="81"/>
      <c r="E51" s="81"/>
    </row>
    <row r="52" spans="1:5">
      <c r="A52" s="3" t="s">
        <v>40</v>
      </c>
      <c r="B52" s="4" t="s">
        <v>393</v>
      </c>
      <c r="C52" s="4" t="s">
        <v>394</v>
      </c>
      <c r="D52" s="4" t="s">
        <v>429</v>
      </c>
      <c r="E52" s="4" t="s">
        <v>430</v>
      </c>
    </row>
    <row r="53" spans="1:5">
      <c r="A53" s="81"/>
      <c r="B53" s="81"/>
      <c r="C53" s="81"/>
      <c r="D53" s="81"/>
      <c r="E53" s="81"/>
    </row>
    <row r="54" spans="1:5">
      <c r="A54" s="81"/>
      <c r="B54" s="81"/>
      <c r="C54" s="81"/>
      <c r="D54" s="81"/>
      <c r="E54" s="81"/>
    </row>
    <row r="55" spans="1:5">
      <c r="A55" s="81"/>
      <c r="B55" s="81"/>
      <c r="C55" s="81"/>
      <c r="D55" s="81"/>
      <c r="E55" s="81"/>
    </row>
    <row r="56" spans="1:5">
      <c r="A56" s="82" t="s">
        <v>22</v>
      </c>
      <c r="B56" s="82"/>
      <c r="C56" s="82"/>
      <c r="D56" s="82"/>
      <c r="E56" s="82"/>
    </row>
    <row r="57" spans="1:5">
      <c r="A57" s="82"/>
      <c r="B57" s="82"/>
      <c r="C57" s="82"/>
      <c r="D57" s="82"/>
      <c r="E57" s="82"/>
    </row>
    <row r="58" spans="1:5" ht="30">
      <c r="A58" s="8" t="s">
        <v>41</v>
      </c>
      <c r="B58" s="9" t="s">
        <v>24</v>
      </c>
      <c r="C58" s="10"/>
      <c r="D58" s="9" t="s">
        <v>24</v>
      </c>
      <c r="E58" s="10"/>
    </row>
    <row r="59" spans="1:5">
      <c r="A59" s="83"/>
      <c r="B59" s="11">
        <v>39813</v>
      </c>
      <c r="C59" s="11">
        <v>39447</v>
      </c>
      <c r="D59" s="11">
        <v>39082</v>
      </c>
      <c r="E59" s="11">
        <v>38717</v>
      </c>
    </row>
    <row r="60" spans="1:5">
      <c r="A60" s="83"/>
      <c r="B60" s="1" t="s">
        <v>60</v>
      </c>
      <c r="C60" s="1" t="s">
        <v>60</v>
      </c>
      <c r="D60" s="1" t="s">
        <v>60</v>
      </c>
      <c r="E60" s="1" t="s">
        <v>60</v>
      </c>
    </row>
    <row r="61" spans="1:5">
      <c r="A61" s="81"/>
      <c r="B61" s="81"/>
      <c r="C61" s="81"/>
      <c r="D61" s="81"/>
      <c r="E61" s="81"/>
    </row>
    <row r="62" spans="1:5" ht="23.25">
      <c r="A62" s="3" t="s">
        <v>42</v>
      </c>
      <c r="B62" s="4" t="s">
        <v>402</v>
      </c>
      <c r="C62" s="4" t="s">
        <v>403</v>
      </c>
      <c r="D62" s="4" t="s">
        <v>439</v>
      </c>
      <c r="E62" s="4" t="s">
        <v>440</v>
      </c>
    </row>
    <row r="63" spans="1:5" ht="23.25">
      <c r="A63" s="5" t="s">
        <v>44</v>
      </c>
      <c r="B63" s="6" t="s">
        <v>178</v>
      </c>
      <c r="C63" s="6" t="s">
        <v>404</v>
      </c>
      <c r="D63" s="6" t="s">
        <v>438</v>
      </c>
      <c r="E63" s="6" t="s">
        <v>441</v>
      </c>
    </row>
    <row r="64" spans="1:5">
      <c r="A64" s="81"/>
      <c r="B64" s="81"/>
      <c r="C64" s="81"/>
      <c r="D64" s="81"/>
      <c r="E64" s="81"/>
    </row>
    <row r="65" spans="1:5">
      <c r="A65" s="81"/>
      <c r="B65" s="81"/>
      <c r="C65" s="81"/>
      <c r="D65" s="81"/>
      <c r="E65" s="81"/>
    </row>
    <row r="66" spans="1:5">
      <c r="A66" s="81"/>
      <c r="B66" s="81"/>
      <c r="C66" s="81"/>
      <c r="D66" s="81"/>
      <c r="E66" s="81"/>
    </row>
    <row r="67" spans="1:5">
      <c r="A67" s="3" t="s">
        <v>46</v>
      </c>
      <c r="B67" s="4" t="s">
        <v>405</v>
      </c>
      <c r="C67" s="4" t="s">
        <v>406</v>
      </c>
      <c r="D67" s="4" t="s">
        <v>442</v>
      </c>
      <c r="E67" s="4" t="s">
        <v>443</v>
      </c>
    </row>
    <row r="68" spans="1:5">
      <c r="A68" s="81"/>
      <c r="B68" s="81"/>
      <c r="C68" s="81"/>
      <c r="D68" s="81"/>
      <c r="E68" s="81"/>
    </row>
    <row r="69" spans="1:5">
      <c r="A69" s="81"/>
      <c r="B69" s="81"/>
      <c r="C69" s="81"/>
      <c r="D69" s="81"/>
      <c r="E69" s="81"/>
    </row>
    <row r="70" spans="1:5">
      <c r="A70" s="81"/>
      <c r="B70" s="81"/>
      <c r="C70" s="81"/>
      <c r="D70" s="81"/>
      <c r="E70" s="81"/>
    </row>
    <row r="71" spans="1:5" ht="23.25">
      <c r="A71" s="3" t="s">
        <v>48</v>
      </c>
      <c r="B71" s="4" t="s">
        <v>407</v>
      </c>
      <c r="C71" s="4" t="s">
        <v>408</v>
      </c>
      <c r="D71" s="4" t="s">
        <v>444</v>
      </c>
      <c r="E71" s="4" t="s">
        <v>445</v>
      </c>
    </row>
    <row r="72" spans="1:5">
      <c r="A72" s="81"/>
      <c r="B72" s="81"/>
      <c r="C72" s="81"/>
      <c r="D72" s="81"/>
      <c r="E72" s="81"/>
    </row>
    <row r="73" spans="1:5">
      <c r="A73" s="81"/>
      <c r="B73" s="81"/>
      <c r="C73" s="81"/>
      <c r="D73" s="81"/>
      <c r="E73" s="81"/>
    </row>
    <row r="74" spans="1:5">
      <c r="A74" s="81"/>
      <c r="B74" s="81"/>
      <c r="C74" s="81"/>
      <c r="D74" s="81"/>
      <c r="E74" s="81"/>
    </row>
    <row r="75" spans="1:5">
      <c r="A75" s="3" t="s">
        <v>50</v>
      </c>
      <c r="B75" s="4" t="s">
        <v>294</v>
      </c>
      <c r="C75" s="4" t="s">
        <v>409</v>
      </c>
      <c r="D75" s="4" t="s">
        <v>446</v>
      </c>
      <c r="E75" s="4" t="s">
        <v>447</v>
      </c>
    </row>
    <row r="76" spans="1:5">
      <c r="A76" s="81"/>
      <c r="B76" s="81"/>
      <c r="C76" s="81"/>
      <c r="D76" s="81"/>
      <c r="E76" s="81"/>
    </row>
    <row r="77" spans="1:5">
      <c r="A77" s="81"/>
      <c r="B77" s="81"/>
      <c r="C77" s="81"/>
      <c r="D77" s="81"/>
      <c r="E77" s="81"/>
    </row>
    <row r="78" spans="1:5">
      <c r="A78" s="81"/>
      <c r="B78" s="81"/>
      <c r="C78" s="81"/>
      <c r="D78" s="81"/>
      <c r="E78" s="81"/>
    </row>
    <row r="79" spans="1:5" ht="23.25">
      <c r="A79" s="3" t="s">
        <v>52</v>
      </c>
      <c r="B79" s="4" t="s">
        <v>322</v>
      </c>
      <c r="C79" s="4" t="s">
        <v>410</v>
      </c>
      <c r="D79" s="4" t="s">
        <v>448</v>
      </c>
      <c r="E79" s="4" t="s">
        <v>449</v>
      </c>
    </row>
    <row r="80" spans="1:5">
      <c r="A80" s="81"/>
      <c r="B80" s="81"/>
      <c r="C80" s="81"/>
      <c r="D80" s="81"/>
      <c r="E80" s="81"/>
    </row>
    <row r="81" spans="1:5">
      <c r="A81" s="81"/>
      <c r="B81" s="81"/>
      <c r="C81" s="81"/>
      <c r="D81" s="81"/>
      <c r="E81" s="81"/>
    </row>
    <row r="82" spans="1:5">
      <c r="A82" s="81"/>
      <c r="B82" s="81"/>
      <c r="C82" s="81"/>
      <c r="D82" s="81"/>
      <c r="E82" s="81"/>
    </row>
    <row r="83" spans="1:5">
      <c r="A83" s="3" t="s">
        <v>54</v>
      </c>
      <c r="B83" s="4" t="s">
        <v>411</v>
      </c>
      <c r="C83" s="4" t="s">
        <v>412</v>
      </c>
      <c r="D83" s="4" t="s">
        <v>450</v>
      </c>
      <c r="E83" s="4" t="s">
        <v>451</v>
      </c>
    </row>
    <row r="84" spans="1:5">
      <c r="A84" s="81"/>
      <c r="B84" s="81"/>
      <c r="C84" s="81"/>
      <c r="D84" s="81"/>
      <c r="E84" s="81"/>
    </row>
    <row r="85" spans="1:5">
      <c r="A85" s="81"/>
      <c r="B85" s="81"/>
      <c r="C85" s="81"/>
      <c r="D85" s="81"/>
      <c r="E85" s="81"/>
    </row>
    <row r="86" spans="1:5">
      <c r="A86" s="81"/>
      <c r="B86" s="81"/>
      <c r="C86" s="81"/>
      <c r="D86" s="81"/>
      <c r="E86" s="81"/>
    </row>
    <row r="87" spans="1:5">
      <c r="A87" s="3" t="s">
        <v>56</v>
      </c>
      <c r="B87" s="4" t="s">
        <v>413</v>
      </c>
      <c r="C87" s="4" t="s">
        <v>414</v>
      </c>
      <c r="D87" s="4" t="s">
        <v>452</v>
      </c>
      <c r="E87" s="4" t="s">
        <v>453</v>
      </c>
    </row>
    <row r="88" spans="1:5">
      <c r="A88" s="81"/>
      <c r="B88" s="81"/>
      <c r="C88" s="81"/>
      <c r="D88" s="81"/>
      <c r="E88" s="81"/>
    </row>
    <row r="89" spans="1:5">
      <c r="A89" s="81"/>
      <c r="B89" s="81"/>
      <c r="C89" s="81"/>
      <c r="D89" s="81"/>
      <c r="E89" s="81"/>
    </row>
    <row r="90" spans="1:5">
      <c r="A90" s="81"/>
      <c r="B90" s="81"/>
      <c r="C90" s="81"/>
      <c r="D90" s="81"/>
      <c r="E90" s="81"/>
    </row>
    <row r="91" spans="1:5">
      <c r="A91" s="3" t="s">
        <v>58</v>
      </c>
      <c r="B91" s="4" t="s">
        <v>415</v>
      </c>
      <c r="C91" s="4" t="s">
        <v>416</v>
      </c>
      <c r="D91" s="4" t="s">
        <v>416</v>
      </c>
      <c r="E91" s="4" t="s">
        <v>454</v>
      </c>
    </row>
  </sheetData>
  <mergeCells count="108">
    <mergeCell ref="A3:C3"/>
    <mergeCell ref="A8:C8"/>
    <mergeCell ref="A9:C9"/>
    <mergeCell ref="A10:C10"/>
    <mergeCell ref="A15:C15"/>
    <mergeCell ref="A16:C16"/>
    <mergeCell ref="A25:C25"/>
    <mergeCell ref="A26:C27"/>
    <mergeCell ref="A29:A30"/>
    <mergeCell ref="A31:C31"/>
    <mergeCell ref="A33:C33"/>
    <mergeCell ref="A34:C34"/>
    <mergeCell ref="A17:C17"/>
    <mergeCell ref="A19:C19"/>
    <mergeCell ref="A20:C20"/>
    <mergeCell ref="A21:C21"/>
    <mergeCell ref="A23:C23"/>
    <mergeCell ref="A24:C24"/>
    <mergeCell ref="A47:C47"/>
    <mergeCell ref="A49:C49"/>
    <mergeCell ref="A50:C50"/>
    <mergeCell ref="A51:C51"/>
    <mergeCell ref="A53:C53"/>
    <mergeCell ref="A54:C54"/>
    <mergeCell ref="A35:C35"/>
    <mergeCell ref="A37:C37"/>
    <mergeCell ref="A38:C38"/>
    <mergeCell ref="A39:C39"/>
    <mergeCell ref="A45:C45"/>
    <mergeCell ref="A46:C46"/>
    <mergeCell ref="A69:C69"/>
    <mergeCell ref="A70:C70"/>
    <mergeCell ref="A72:C72"/>
    <mergeCell ref="A73:C73"/>
    <mergeCell ref="A55:C55"/>
    <mergeCell ref="A56:C57"/>
    <mergeCell ref="A59:A60"/>
    <mergeCell ref="A61:C61"/>
    <mergeCell ref="A64:C64"/>
    <mergeCell ref="A65:C65"/>
    <mergeCell ref="A90:C90"/>
    <mergeCell ref="D3:E3"/>
    <mergeCell ref="D8:E8"/>
    <mergeCell ref="D9:E9"/>
    <mergeCell ref="D10:E10"/>
    <mergeCell ref="D15:E15"/>
    <mergeCell ref="D16:E16"/>
    <mergeCell ref="D17:E17"/>
    <mergeCell ref="D19:E19"/>
    <mergeCell ref="D20:E20"/>
    <mergeCell ref="A82:C82"/>
    <mergeCell ref="A84:C84"/>
    <mergeCell ref="A85:C85"/>
    <mergeCell ref="A86:C86"/>
    <mergeCell ref="A88:C88"/>
    <mergeCell ref="A89:C89"/>
    <mergeCell ref="A74:C74"/>
    <mergeCell ref="A76:C76"/>
    <mergeCell ref="A77:C77"/>
    <mergeCell ref="A78:C78"/>
    <mergeCell ref="A80:C80"/>
    <mergeCell ref="A81:C81"/>
    <mergeCell ref="A66:C66"/>
    <mergeCell ref="A68:C68"/>
    <mergeCell ref="D31:E31"/>
    <mergeCell ref="D33:E33"/>
    <mergeCell ref="D34:E34"/>
    <mergeCell ref="D35:E35"/>
    <mergeCell ref="D37:E37"/>
    <mergeCell ref="D38:E38"/>
    <mergeCell ref="D21:E21"/>
    <mergeCell ref="D23:E23"/>
    <mergeCell ref="D24:E24"/>
    <mergeCell ref="D25:E25"/>
    <mergeCell ref="D26:E27"/>
    <mergeCell ref="D51:E51"/>
    <mergeCell ref="D53:E53"/>
    <mergeCell ref="D54:E54"/>
    <mergeCell ref="D55:E55"/>
    <mergeCell ref="D56:E57"/>
    <mergeCell ref="D39:E39"/>
    <mergeCell ref="D45:E45"/>
    <mergeCell ref="D46:E46"/>
    <mergeCell ref="D47:E47"/>
    <mergeCell ref="D49:E49"/>
    <mergeCell ref="D50:E50"/>
    <mergeCell ref="D70:E70"/>
    <mergeCell ref="D72:E72"/>
    <mergeCell ref="D73:E73"/>
    <mergeCell ref="D74:E74"/>
    <mergeCell ref="D76:E76"/>
    <mergeCell ref="D77:E77"/>
    <mergeCell ref="D61:E61"/>
    <mergeCell ref="D64:E64"/>
    <mergeCell ref="D65:E65"/>
    <mergeCell ref="D66:E66"/>
    <mergeCell ref="D68:E68"/>
    <mergeCell ref="D69:E69"/>
    <mergeCell ref="D86:E86"/>
    <mergeCell ref="D88:E88"/>
    <mergeCell ref="D89:E89"/>
    <mergeCell ref="D90:E90"/>
    <mergeCell ref="D78:E78"/>
    <mergeCell ref="D80:E80"/>
    <mergeCell ref="D81:E81"/>
    <mergeCell ref="D82:E82"/>
    <mergeCell ref="D84:E84"/>
    <mergeCell ref="D85:E85"/>
  </mergeCells>
  <hyperlinks>
    <hyperlink ref="A26" r:id="rId1" display="http://www.societe.com/cgi-bin/vitrine?rncs=395371008"/>
    <hyperlink ref="B28" r:id="rId2" display="http://www.societe.com/bilan/laboratoires-biocos/395371008200812311395371008200712311.html"/>
    <hyperlink ref="A56" r:id="rId3" display="http://www.societe.com/cgi-bin/vitrine?rncs=395371008"/>
    <hyperlink ref="B58" r:id="rId4" display="http://www.societe.com/bilan/laboratoires-biocos/395371008200812311395371008200712311.html"/>
    <hyperlink ref="D28" r:id="rId5" display="http://www.societe.com/bilan/laboratoires-biocos/395371008200612311395371008200512311.html"/>
    <hyperlink ref="D58" r:id="rId6" display="http://www.societe.com/bilan/laboratoires-biocos/395371008200612311395371008200512311.html"/>
  </hyperlinks>
  <pageMargins left="0.7" right="0.7" top="0.75" bottom="0.75" header="0.3" footer="0.3"/>
  <drawing r:id="rId7"/>
</worksheet>
</file>

<file path=xl/worksheets/sheet6.xml><?xml version="1.0" encoding="utf-8"?>
<worksheet xmlns="http://schemas.openxmlformats.org/spreadsheetml/2006/main" xmlns:r="http://schemas.openxmlformats.org/officeDocument/2006/relationships">
  <dimension ref="A1:E91"/>
  <sheetViews>
    <sheetView workbookViewId="0">
      <selection activeCell="H14" sqref="H14"/>
    </sheetView>
  </sheetViews>
  <sheetFormatPr baseColWidth="10" defaultRowHeight="15"/>
  <sheetData>
    <row r="1" spans="1:5">
      <c r="B1" s="11">
        <v>39813</v>
      </c>
      <c r="C1" s="11">
        <v>39447</v>
      </c>
      <c r="D1" s="11">
        <v>39082</v>
      </c>
      <c r="E1" s="11">
        <v>38717</v>
      </c>
    </row>
    <row r="2" spans="1:5">
      <c r="B2" s="1" t="s">
        <v>60</v>
      </c>
      <c r="C2" s="1" t="s">
        <v>60</v>
      </c>
      <c r="D2" s="1" t="s">
        <v>60</v>
      </c>
      <c r="E2" s="1" t="s">
        <v>60</v>
      </c>
    </row>
    <row r="3" spans="1:5">
      <c r="A3" s="81"/>
      <c r="B3" s="81"/>
      <c r="C3" s="81"/>
      <c r="D3" s="81"/>
      <c r="E3" s="81"/>
    </row>
    <row r="4" spans="1:5" ht="23.25">
      <c r="A4" s="3" t="s">
        <v>2</v>
      </c>
      <c r="B4" s="4" t="s">
        <v>150</v>
      </c>
      <c r="C4" s="4" t="s">
        <v>132</v>
      </c>
      <c r="D4" s="4" t="s">
        <v>150</v>
      </c>
      <c r="E4" s="4" t="s">
        <v>150</v>
      </c>
    </row>
    <row r="5" spans="1:5" ht="23.25">
      <c r="A5" s="5" t="s">
        <v>4</v>
      </c>
      <c r="B5" s="6" t="s">
        <v>174</v>
      </c>
      <c r="C5" s="6" t="s">
        <v>174</v>
      </c>
      <c r="D5" s="6" t="s">
        <v>174</v>
      </c>
      <c r="E5" s="6" t="s">
        <v>174</v>
      </c>
    </row>
    <row r="6" spans="1:5" ht="23.25">
      <c r="A6" s="5" t="s">
        <v>6</v>
      </c>
      <c r="B6" s="6" t="s">
        <v>155</v>
      </c>
      <c r="C6" s="6" t="s">
        <v>155</v>
      </c>
      <c r="D6" s="6" t="s">
        <v>236</v>
      </c>
      <c r="E6" s="6" t="s">
        <v>236</v>
      </c>
    </row>
    <row r="7" spans="1:5" ht="23.25">
      <c r="A7" s="5" t="s">
        <v>8</v>
      </c>
      <c r="B7" s="6" t="s">
        <v>155</v>
      </c>
      <c r="C7" s="6" t="s">
        <v>155</v>
      </c>
      <c r="D7" s="6" t="s">
        <v>84</v>
      </c>
      <c r="E7" s="6" t="s">
        <v>84</v>
      </c>
    </row>
    <row r="8" spans="1:5">
      <c r="A8" s="81"/>
      <c r="B8" s="81"/>
      <c r="C8" s="81"/>
      <c r="D8" s="81"/>
      <c r="E8" s="81"/>
    </row>
    <row r="9" spans="1:5">
      <c r="A9" s="81"/>
      <c r="B9" s="81"/>
      <c r="C9" s="81"/>
      <c r="D9" s="81"/>
      <c r="E9" s="81"/>
    </row>
    <row r="10" spans="1:5">
      <c r="A10" s="81"/>
      <c r="B10" s="81"/>
      <c r="C10" s="81"/>
      <c r="D10" s="81"/>
      <c r="E10" s="81"/>
    </row>
    <row r="11" spans="1:5">
      <c r="A11" s="3" t="s">
        <v>10</v>
      </c>
      <c r="B11" s="4" t="s">
        <v>455</v>
      </c>
      <c r="C11" s="4" t="s">
        <v>377</v>
      </c>
      <c r="D11" s="4" t="s">
        <v>474</v>
      </c>
      <c r="E11" s="4" t="s">
        <v>346</v>
      </c>
    </row>
    <row r="12" spans="1:5">
      <c r="A12" s="5" t="s">
        <v>12</v>
      </c>
      <c r="B12" s="6" t="s">
        <v>276</v>
      </c>
      <c r="C12" s="6" t="s">
        <v>146</v>
      </c>
      <c r="D12" s="6" t="s">
        <v>475</v>
      </c>
      <c r="E12" s="6" t="s">
        <v>331</v>
      </c>
    </row>
    <row r="13" spans="1:5" ht="23.25">
      <c r="A13" s="5" t="s">
        <v>14</v>
      </c>
      <c r="B13" s="6" t="s">
        <v>456</v>
      </c>
      <c r="C13" s="6" t="s">
        <v>413</v>
      </c>
      <c r="D13" s="6" t="s">
        <v>476</v>
      </c>
      <c r="E13" s="6" t="s">
        <v>477</v>
      </c>
    </row>
    <row r="14" spans="1:5" ht="23.25">
      <c r="A14" s="5" t="s">
        <v>16</v>
      </c>
      <c r="B14" s="6" t="s">
        <v>457</v>
      </c>
      <c r="C14" s="6" t="s">
        <v>458</v>
      </c>
      <c r="D14" s="6" t="s">
        <v>478</v>
      </c>
      <c r="E14" s="6" t="s">
        <v>479</v>
      </c>
    </row>
    <row r="15" spans="1:5">
      <c r="A15" s="81"/>
      <c r="B15" s="81"/>
      <c r="C15" s="81"/>
      <c r="D15" s="81"/>
      <c r="E15" s="81"/>
    </row>
    <row r="16" spans="1:5">
      <c r="A16" s="81"/>
      <c r="B16" s="81"/>
      <c r="C16" s="81"/>
      <c r="D16" s="81"/>
      <c r="E16" s="81"/>
    </row>
    <row r="17" spans="1:5">
      <c r="A17" s="81"/>
      <c r="B17" s="81"/>
      <c r="C17" s="81"/>
      <c r="D17" s="81"/>
      <c r="E17" s="81"/>
    </row>
    <row r="18" spans="1:5" ht="34.5">
      <c r="A18" s="5" t="s">
        <v>18</v>
      </c>
      <c r="B18" s="6" t="s">
        <v>171</v>
      </c>
      <c r="C18" s="6" t="s">
        <v>197</v>
      </c>
      <c r="D18" s="6" t="s">
        <v>171</v>
      </c>
      <c r="E18" s="6" t="s">
        <v>480</v>
      </c>
    </row>
    <row r="19" spans="1:5">
      <c r="A19" s="81"/>
      <c r="B19" s="81"/>
      <c r="C19" s="81"/>
      <c r="D19" s="81"/>
      <c r="E19" s="81"/>
    </row>
    <row r="20" spans="1:5">
      <c r="A20" s="81"/>
      <c r="B20" s="81"/>
      <c r="C20" s="81"/>
      <c r="D20" s="81"/>
      <c r="E20" s="81"/>
    </row>
    <row r="21" spans="1:5">
      <c r="A21" s="81"/>
      <c r="B21" s="81"/>
      <c r="C21" s="81"/>
      <c r="D21" s="81"/>
      <c r="E21" s="81"/>
    </row>
    <row r="22" spans="1:5">
      <c r="A22" s="3" t="s">
        <v>20</v>
      </c>
      <c r="B22" s="4" t="s">
        <v>459</v>
      </c>
      <c r="C22" s="4" t="s">
        <v>460</v>
      </c>
      <c r="D22" s="4" t="s">
        <v>481</v>
      </c>
      <c r="E22" s="4" t="s">
        <v>482</v>
      </c>
    </row>
    <row r="23" spans="1:5">
      <c r="A23" s="81"/>
      <c r="B23" s="81"/>
      <c r="C23" s="81"/>
      <c r="D23" s="81"/>
      <c r="E23" s="81"/>
    </row>
    <row r="24" spans="1:5">
      <c r="A24" s="81"/>
      <c r="B24" s="81"/>
      <c r="C24" s="81"/>
      <c r="D24" s="81"/>
      <c r="E24" s="81"/>
    </row>
    <row r="25" spans="1:5">
      <c r="A25" s="81"/>
      <c r="B25" s="81"/>
      <c r="C25" s="81"/>
      <c r="D25" s="81"/>
      <c r="E25" s="81"/>
    </row>
    <row r="26" spans="1:5">
      <c r="A26" s="82" t="s">
        <v>22</v>
      </c>
      <c r="B26" s="82"/>
      <c r="C26" s="82"/>
      <c r="D26" s="82"/>
      <c r="E26" s="82"/>
    </row>
    <row r="27" spans="1:5">
      <c r="A27" s="82"/>
      <c r="B27" s="82"/>
      <c r="C27" s="82"/>
      <c r="D27" s="82"/>
      <c r="E27" s="82"/>
    </row>
    <row r="28" spans="1:5" ht="30">
      <c r="A28" s="8" t="s">
        <v>23</v>
      </c>
      <c r="B28" s="9" t="s">
        <v>24</v>
      </c>
      <c r="C28" s="10"/>
      <c r="D28" s="9" t="s">
        <v>24</v>
      </c>
      <c r="E28" s="10"/>
    </row>
    <row r="29" spans="1:5">
      <c r="A29" s="83"/>
      <c r="B29" s="11">
        <v>39813</v>
      </c>
      <c r="C29" s="11">
        <v>39447</v>
      </c>
      <c r="D29" s="11">
        <v>39082</v>
      </c>
      <c r="E29" s="11">
        <v>38717</v>
      </c>
    </row>
    <row r="30" spans="1:5">
      <c r="A30" s="83"/>
      <c r="B30" s="1" t="s">
        <v>60</v>
      </c>
      <c r="C30" s="1" t="s">
        <v>60</v>
      </c>
      <c r="D30" s="1" t="s">
        <v>60</v>
      </c>
      <c r="E30" s="1" t="s">
        <v>60</v>
      </c>
    </row>
    <row r="31" spans="1:5">
      <c r="A31" s="81"/>
      <c r="B31" s="81"/>
      <c r="C31" s="81"/>
      <c r="D31" s="81"/>
      <c r="E31" s="81"/>
    </row>
    <row r="32" spans="1:5" ht="23.25">
      <c r="A32" s="3" t="s">
        <v>25</v>
      </c>
      <c r="B32" s="4" t="s">
        <v>158</v>
      </c>
      <c r="C32" s="4" t="s">
        <v>411</v>
      </c>
      <c r="D32" s="4" t="s">
        <v>483</v>
      </c>
      <c r="E32" s="4" t="s">
        <v>358</v>
      </c>
    </row>
    <row r="33" spans="1:5">
      <c r="A33" s="81"/>
      <c r="B33" s="81"/>
      <c r="C33" s="81"/>
      <c r="D33" s="81"/>
      <c r="E33" s="81"/>
    </row>
    <row r="34" spans="1:5">
      <c r="A34" s="81"/>
      <c r="B34" s="81"/>
      <c r="C34" s="81"/>
      <c r="D34" s="81"/>
      <c r="E34" s="81"/>
    </row>
    <row r="35" spans="1:5">
      <c r="A35" s="81"/>
      <c r="B35" s="81"/>
      <c r="C35" s="81"/>
      <c r="D35" s="81"/>
      <c r="E35" s="81"/>
    </row>
    <row r="36" spans="1:5">
      <c r="A36" s="3" t="s">
        <v>27</v>
      </c>
      <c r="B36" s="4" t="s">
        <v>174</v>
      </c>
      <c r="C36" s="4" t="s">
        <v>171</v>
      </c>
      <c r="D36" s="4" t="s">
        <v>174</v>
      </c>
      <c r="E36" s="4" t="s">
        <v>138</v>
      </c>
    </row>
    <row r="37" spans="1:5">
      <c r="A37" s="81"/>
      <c r="B37" s="81"/>
      <c r="C37" s="81"/>
      <c r="D37" s="81"/>
      <c r="E37" s="81"/>
    </row>
    <row r="38" spans="1:5">
      <c r="A38" s="81"/>
      <c r="B38" s="81"/>
      <c r="C38" s="81"/>
      <c r="D38" s="81"/>
      <c r="E38" s="81"/>
    </row>
    <row r="39" spans="1:5">
      <c r="A39" s="81"/>
      <c r="B39" s="81"/>
      <c r="C39" s="81"/>
      <c r="D39" s="81"/>
      <c r="E39" s="81"/>
    </row>
    <row r="40" spans="1:5">
      <c r="A40" s="3" t="s">
        <v>29</v>
      </c>
      <c r="B40" s="4" t="s">
        <v>461</v>
      </c>
      <c r="C40" s="4" t="s">
        <v>339</v>
      </c>
      <c r="D40" s="4" t="s">
        <v>484</v>
      </c>
      <c r="E40" s="4" t="s">
        <v>485</v>
      </c>
    </row>
    <row r="41" spans="1:5" ht="34.5">
      <c r="A41" s="5" t="s">
        <v>31</v>
      </c>
      <c r="B41" s="6" t="s">
        <v>462</v>
      </c>
      <c r="C41" s="6" t="s">
        <v>139</v>
      </c>
      <c r="D41" s="6" t="s">
        <v>218</v>
      </c>
      <c r="E41" s="6" t="s">
        <v>487</v>
      </c>
    </row>
    <row r="42" spans="1:5" ht="34.5">
      <c r="A42" s="5" t="s">
        <v>33</v>
      </c>
      <c r="B42" s="6" t="s">
        <v>463</v>
      </c>
      <c r="C42" s="6" t="s">
        <v>464</v>
      </c>
      <c r="D42" s="6" t="s">
        <v>488</v>
      </c>
      <c r="E42" s="6" t="s">
        <v>313</v>
      </c>
    </row>
    <row r="43" spans="1:5" ht="34.5">
      <c r="A43" s="5" t="s">
        <v>35</v>
      </c>
      <c r="B43" s="6" t="s">
        <v>465</v>
      </c>
      <c r="C43" s="6" t="s">
        <v>206</v>
      </c>
      <c r="D43" s="6" t="s">
        <v>489</v>
      </c>
      <c r="E43" s="6" t="s">
        <v>490</v>
      </c>
    </row>
    <row r="44" spans="1:5" ht="23.25">
      <c r="A44" s="5" t="s">
        <v>37</v>
      </c>
      <c r="B44" s="6" t="s">
        <v>171</v>
      </c>
      <c r="C44" s="6" t="s">
        <v>63</v>
      </c>
      <c r="D44" s="6" t="s">
        <v>63</v>
      </c>
      <c r="E44" s="6" t="s">
        <v>63</v>
      </c>
    </row>
    <row r="45" spans="1:5">
      <c r="A45" s="81"/>
      <c r="B45" s="81"/>
      <c r="C45" s="81"/>
      <c r="D45" s="81"/>
      <c r="E45" s="81"/>
    </row>
    <row r="46" spans="1:5">
      <c r="A46" s="81"/>
      <c r="B46" s="81"/>
      <c r="C46" s="81"/>
      <c r="D46" s="81"/>
      <c r="E46" s="81"/>
    </row>
    <row r="47" spans="1:5">
      <c r="A47" s="81"/>
      <c r="B47" s="81"/>
      <c r="C47" s="81"/>
      <c r="D47" s="81"/>
      <c r="E47" s="81"/>
    </row>
    <row r="48" spans="1:5" ht="34.5">
      <c r="A48" s="5" t="s">
        <v>39</v>
      </c>
      <c r="B48" s="6" t="s">
        <v>63</v>
      </c>
      <c r="C48" s="6" t="s">
        <v>63</v>
      </c>
      <c r="D48" s="6" t="s">
        <v>63</v>
      </c>
      <c r="E48" s="6" t="s">
        <v>63</v>
      </c>
    </row>
    <row r="49" spans="1:5">
      <c r="A49" s="81"/>
      <c r="B49" s="81"/>
      <c r="C49" s="81"/>
      <c r="D49" s="81"/>
      <c r="E49" s="81"/>
    </row>
    <row r="50" spans="1:5">
      <c r="A50" s="81"/>
      <c r="B50" s="81"/>
      <c r="C50" s="81"/>
      <c r="D50" s="81"/>
      <c r="E50" s="81"/>
    </row>
    <row r="51" spans="1:5">
      <c r="A51" s="81"/>
      <c r="B51" s="81"/>
      <c r="C51" s="81"/>
      <c r="D51" s="81"/>
      <c r="E51" s="81"/>
    </row>
    <row r="52" spans="1:5">
      <c r="A52" s="3" t="s">
        <v>40</v>
      </c>
      <c r="B52" s="4" t="s">
        <v>459</v>
      </c>
      <c r="C52" s="4" t="s">
        <v>460</v>
      </c>
      <c r="D52" s="4" t="s">
        <v>481</v>
      </c>
      <c r="E52" s="4" t="s">
        <v>482</v>
      </c>
    </row>
    <row r="53" spans="1:5">
      <c r="A53" s="81"/>
      <c r="B53" s="81"/>
      <c r="C53" s="81"/>
      <c r="D53" s="81"/>
      <c r="E53" s="81"/>
    </row>
    <row r="54" spans="1:5">
      <c r="A54" s="81"/>
      <c r="B54" s="81"/>
      <c r="C54" s="81"/>
      <c r="D54" s="81"/>
      <c r="E54" s="81"/>
    </row>
    <row r="55" spans="1:5">
      <c r="A55" s="81"/>
      <c r="B55" s="81"/>
      <c r="C55" s="81"/>
      <c r="D55" s="81"/>
      <c r="E55" s="81"/>
    </row>
    <row r="56" spans="1:5">
      <c r="A56" s="82" t="s">
        <v>22</v>
      </c>
      <c r="B56" s="82"/>
      <c r="C56" s="82"/>
      <c r="D56" s="82"/>
      <c r="E56" s="82"/>
    </row>
    <row r="57" spans="1:5">
      <c r="A57" s="82"/>
      <c r="B57" s="82"/>
      <c r="C57" s="82"/>
      <c r="D57" s="82"/>
      <c r="E57" s="82"/>
    </row>
    <row r="58" spans="1:5" ht="30">
      <c r="A58" s="8" t="s">
        <v>41</v>
      </c>
      <c r="B58" s="9" t="s">
        <v>24</v>
      </c>
      <c r="C58" s="10"/>
      <c r="D58" s="9" t="s">
        <v>24</v>
      </c>
      <c r="E58" s="10"/>
    </row>
    <row r="59" spans="1:5">
      <c r="A59" s="83"/>
      <c r="B59" s="11">
        <v>39813</v>
      </c>
      <c r="C59" s="11">
        <v>39447</v>
      </c>
      <c r="D59" s="11">
        <v>39082</v>
      </c>
      <c r="E59" s="11">
        <v>38717</v>
      </c>
    </row>
    <row r="60" spans="1:5">
      <c r="A60" s="83"/>
      <c r="B60" s="1" t="s">
        <v>60</v>
      </c>
      <c r="C60" s="1" t="s">
        <v>60</v>
      </c>
      <c r="D60" s="1" t="s">
        <v>60</v>
      </c>
      <c r="E60" s="1" t="s">
        <v>60</v>
      </c>
    </row>
    <row r="61" spans="1:5">
      <c r="A61" s="81"/>
      <c r="B61" s="81"/>
      <c r="C61" s="81"/>
      <c r="D61" s="81"/>
      <c r="E61" s="81"/>
    </row>
    <row r="62" spans="1:5" ht="23.25">
      <c r="A62" s="3" t="s">
        <v>42</v>
      </c>
      <c r="B62" s="4" t="s">
        <v>368</v>
      </c>
      <c r="C62" s="4" t="s">
        <v>466</v>
      </c>
      <c r="D62" s="4" t="s">
        <v>347</v>
      </c>
      <c r="E62" s="4" t="s">
        <v>491</v>
      </c>
    </row>
    <row r="63" spans="1:5" ht="23.25">
      <c r="A63" s="5" t="s">
        <v>44</v>
      </c>
      <c r="B63" s="6" t="s">
        <v>63</v>
      </c>
      <c r="C63" s="6" t="s">
        <v>63</v>
      </c>
      <c r="D63" s="6" t="s">
        <v>63</v>
      </c>
      <c r="E63" s="6" t="s">
        <v>63</v>
      </c>
    </row>
    <row r="64" spans="1:5">
      <c r="A64" s="81"/>
      <c r="B64" s="81"/>
      <c r="C64" s="81"/>
      <c r="D64" s="81"/>
      <c r="E64" s="81"/>
    </row>
    <row r="65" spans="1:5">
      <c r="A65" s="81"/>
      <c r="B65" s="81"/>
      <c r="C65" s="81"/>
      <c r="D65" s="81"/>
      <c r="E65" s="81"/>
    </row>
    <row r="66" spans="1:5">
      <c r="A66" s="81"/>
      <c r="B66" s="81"/>
      <c r="C66" s="81"/>
      <c r="D66" s="81"/>
      <c r="E66" s="81"/>
    </row>
    <row r="67" spans="1:5">
      <c r="A67" s="3" t="s">
        <v>46</v>
      </c>
      <c r="B67" s="4" t="s">
        <v>155</v>
      </c>
      <c r="C67" s="4" t="s">
        <v>467</v>
      </c>
      <c r="D67" s="4" t="s">
        <v>467</v>
      </c>
      <c r="E67" s="4" t="s">
        <v>486</v>
      </c>
    </row>
    <row r="68" spans="1:5">
      <c r="A68" s="81"/>
      <c r="B68" s="81"/>
      <c r="C68" s="81"/>
      <c r="D68" s="81"/>
      <c r="E68" s="81"/>
    </row>
    <row r="69" spans="1:5">
      <c r="A69" s="81"/>
      <c r="B69" s="81"/>
      <c r="C69" s="81"/>
      <c r="D69" s="81"/>
      <c r="E69" s="81"/>
    </row>
    <row r="70" spans="1:5">
      <c r="A70" s="81"/>
      <c r="B70" s="81"/>
      <c r="C70" s="81"/>
      <c r="D70" s="81"/>
      <c r="E70" s="81"/>
    </row>
    <row r="71" spans="1:5" ht="23.25">
      <c r="A71" s="3" t="s">
        <v>48</v>
      </c>
      <c r="B71" s="4" t="s">
        <v>468</v>
      </c>
      <c r="C71" s="4" t="s">
        <v>469</v>
      </c>
      <c r="D71" s="4" t="s">
        <v>492</v>
      </c>
      <c r="E71" s="4" t="s">
        <v>493</v>
      </c>
    </row>
    <row r="72" spans="1:5">
      <c r="A72" s="81"/>
      <c r="B72" s="81"/>
      <c r="C72" s="81"/>
      <c r="D72" s="81"/>
      <c r="E72" s="81"/>
    </row>
    <row r="73" spans="1:5">
      <c r="A73" s="81"/>
      <c r="B73" s="81"/>
      <c r="C73" s="81"/>
      <c r="D73" s="81"/>
      <c r="E73" s="81"/>
    </row>
    <row r="74" spans="1:5">
      <c r="A74" s="81"/>
      <c r="B74" s="81"/>
      <c r="C74" s="81"/>
      <c r="D74" s="81"/>
      <c r="E74" s="81"/>
    </row>
    <row r="75" spans="1:5">
      <c r="A75" s="3" t="s">
        <v>50</v>
      </c>
      <c r="B75" s="4" t="s">
        <v>385</v>
      </c>
      <c r="C75" s="4" t="s">
        <v>470</v>
      </c>
      <c r="D75" s="4" t="s">
        <v>197</v>
      </c>
      <c r="E75" s="4" t="s">
        <v>324</v>
      </c>
    </row>
    <row r="76" spans="1:5">
      <c r="A76" s="81"/>
      <c r="B76" s="81"/>
      <c r="C76" s="81"/>
      <c r="D76" s="81"/>
      <c r="E76" s="81"/>
    </row>
    <row r="77" spans="1:5">
      <c r="A77" s="81"/>
      <c r="B77" s="81"/>
      <c r="C77" s="81"/>
      <c r="D77" s="81"/>
      <c r="E77" s="81"/>
    </row>
    <row r="78" spans="1:5">
      <c r="A78" s="81"/>
      <c r="B78" s="81"/>
      <c r="C78" s="81"/>
      <c r="D78" s="81"/>
      <c r="E78" s="81"/>
    </row>
    <row r="79" spans="1:5" ht="23.25">
      <c r="A79" s="3" t="s">
        <v>52</v>
      </c>
      <c r="B79" s="4" t="s">
        <v>353</v>
      </c>
      <c r="C79" s="4" t="s">
        <v>259</v>
      </c>
      <c r="D79" s="4" t="s">
        <v>173</v>
      </c>
      <c r="E79" s="4" t="s">
        <v>266</v>
      </c>
    </row>
    <row r="80" spans="1:5">
      <c r="A80" s="81"/>
      <c r="B80" s="81"/>
      <c r="C80" s="81"/>
      <c r="D80" s="81"/>
      <c r="E80" s="81"/>
    </row>
    <row r="81" spans="1:5">
      <c r="A81" s="81"/>
      <c r="B81" s="81"/>
      <c r="C81" s="81"/>
      <c r="D81" s="81"/>
      <c r="E81" s="81"/>
    </row>
    <row r="82" spans="1:5">
      <c r="A82" s="81"/>
      <c r="B82" s="81"/>
      <c r="C82" s="81"/>
      <c r="D82" s="81"/>
      <c r="E82" s="81"/>
    </row>
    <row r="83" spans="1:5">
      <c r="A83" s="3" t="s">
        <v>54</v>
      </c>
      <c r="B83" s="4" t="s">
        <v>358</v>
      </c>
      <c r="C83" s="4" t="s">
        <v>471</v>
      </c>
      <c r="D83" s="4" t="s">
        <v>78</v>
      </c>
      <c r="E83" s="4" t="s">
        <v>308</v>
      </c>
    </row>
    <row r="84" spans="1:5">
      <c r="A84" s="81"/>
      <c r="B84" s="81"/>
      <c r="C84" s="81"/>
      <c r="D84" s="81"/>
      <c r="E84" s="81"/>
    </row>
    <row r="85" spans="1:5">
      <c r="A85" s="81"/>
      <c r="B85" s="81"/>
      <c r="C85" s="81"/>
      <c r="D85" s="81"/>
      <c r="E85" s="81"/>
    </row>
    <row r="86" spans="1:5">
      <c r="A86" s="81"/>
      <c r="B86" s="81"/>
      <c r="C86" s="81"/>
      <c r="D86" s="81"/>
      <c r="E86" s="81"/>
    </row>
    <row r="87" spans="1:5">
      <c r="A87" s="3" t="s">
        <v>56</v>
      </c>
      <c r="B87" s="4" t="s">
        <v>301</v>
      </c>
      <c r="C87" s="4" t="s">
        <v>419</v>
      </c>
      <c r="D87" s="4" t="s">
        <v>301</v>
      </c>
      <c r="E87" s="4" t="s">
        <v>494</v>
      </c>
    </row>
    <row r="88" spans="1:5">
      <c r="A88" s="81"/>
      <c r="B88" s="81"/>
      <c r="C88" s="81"/>
      <c r="D88" s="81"/>
      <c r="E88" s="81"/>
    </row>
    <row r="89" spans="1:5">
      <c r="A89" s="81"/>
      <c r="B89" s="81"/>
      <c r="C89" s="81"/>
      <c r="D89" s="81"/>
      <c r="E89" s="81"/>
    </row>
    <row r="90" spans="1:5">
      <c r="A90" s="81"/>
      <c r="B90" s="81"/>
      <c r="C90" s="81"/>
      <c r="D90" s="81"/>
      <c r="E90" s="81"/>
    </row>
    <row r="91" spans="1:5">
      <c r="A91" s="3" t="s">
        <v>58</v>
      </c>
      <c r="B91" s="4" t="s">
        <v>472</v>
      </c>
      <c r="C91" s="4" t="s">
        <v>473</v>
      </c>
      <c r="D91" s="4" t="s">
        <v>495</v>
      </c>
      <c r="E91" s="4" t="s">
        <v>496</v>
      </c>
    </row>
  </sheetData>
  <mergeCells count="108">
    <mergeCell ref="A3:C3"/>
    <mergeCell ref="A8:C8"/>
    <mergeCell ref="A9:C9"/>
    <mergeCell ref="A10:C10"/>
    <mergeCell ref="A15:C15"/>
    <mergeCell ref="A16:C16"/>
    <mergeCell ref="A25:C25"/>
    <mergeCell ref="A26:C27"/>
    <mergeCell ref="A29:A30"/>
    <mergeCell ref="A31:C31"/>
    <mergeCell ref="A33:C33"/>
    <mergeCell ref="A34:C34"/>
    <mergeCell ref="A17:C17"/>
    <mergeCell ref="A19:C19"/>
    <mergeCell ref="A20:C20"/>
    <mergeCell ref="A21:C21"/>
    <mergeCell ref="A23:C23"/>
    <mergeCell ref="A24:C24"/>
    <mergeCell ref="A47:C47"/>
    <mergeCell ref="A49:C49"/>
    <mergeCell ref="A50:C50"/>
    <mergeCell ref="A51:C51"/>
    <mergeCell ref="A53:C53"/>
    <mergeCell ref="A54:C54"/>
    <mergeCell ref="A35:C35"/>
    <mergeCell ref="A37:C37"/>
    <mergeCell ref="A38:C38"/>
    <mergeCell ref="A39:C39"/>
    <mergeCell ref="A45:C45"/>
    <mergeCell ref="A46:C46"/>
    <mergeCell ref="A69:C69"/>
    <mergeCell ref="A70:C70"/>
    <mergeCell ref="A72:C72"/>
    <mergeCell ref="A73:C73"/>
    <mergeCell ref="A55:C55"/>
    <mergeCell ref="A56:C57"/>
    <mergeCell ref="A59:A60"/>
    <mergeCell ref="A61:C61"/>
    <mergeCell ref="A64:C64"/>
    <mergeCell ref="A65:C65"/>
    <mergeCell ref="A90:C90"/>
    <mergeCell ref="D3:E3"/>
    <mergeCell ref="D8:E8"/>
    <mergeCell ref="D9:E9"/>
    <mergeCell ref="D10:E10"/>
    <mergeCell ref="D15:E15"/>
    <mergeCell ref="D16:E16"/>
    <mergeCell ref="D17:E17"/>
    <mergeCell ref="D19:E19"/>
    <mergeCell ref="D20:E20"/>
    <mergeCell ref="A82:C82"/>
    <mergeCell ref="A84:C84"/>
    <mergeCell ref="A85:C85"/>
    <mergeCell ref="A86:C86"/>
    <mergeCell ref="A88:C88"/>
    <mergeCell ref="A89:C89"/>
    <mergeCell ref="A74:C74"/>
    <mergeCell ref="A76:C76"/>
    <mergeCell ref="A77:C77"/>
    <mergeCell ref="A78:C78"/>
    <mergeCell ref="A80:C80"/>
    <mergeCell ref="A81:C81"/>
    <mergeCell ref="A66:C66"/>
    <mergeCell ref="A68:C68"/>
    <mergeCell ref="D31:E31"/>
    <mergeCell ref="D33:E33"/>
    <mergeCell ref="D34:E34"/>
    <mergeCell ref="D35:E35"/>
    <mergeCell ref="D37:E37"/>
    <mergeCell ref="D38:E38"/>
    <mergeCell ref="D21:E21"/>
    <mergeCell ref="D23:E23"/>
    <mergeCell ref="D24:E24"/>
    <mergeCell ref="D25:E25"/>
    <mergeCell ref="D26:E27"/>
    <mergeCell ref="D51:E51"/>
    <mergeCell ref="D53:E53"/>
    <mergeCell ref="D54:E54"/>
    <mergeCell ref="D55:E55"/>
    <mergeCell ref="D56:E57"/>
    <mergeCell ref="D39:E39"/>
    <mergeCell ref="D45:E45"/>
    <mergeCell ref="D46:E46"/>
    <mergeCell ref="D47:E47"/>
    <mergeCell ref="D49:E49"/>
    <mergeCell ref="D50:E50"/>
    <mergeCell ref="D70:E70"/>
    <mergeCell ref="D72:E72"/>
    <mergeCell ref="D73:E73"/>
    <mergeCell ref="D74:E74"/>
    <mergeCell ref="D76:E76"/>
    <mergeCell ref="D77:E77"/>
    <mergeCell ref="D61:E61"/>
    <mergeCell ref="D64:E64"/>
    <mergeCell ref="D65:E65"/>
    <mergeCell ref="D66:E66"/>
    <mergeCell ref="D68:E68"/>
    <mergeCell ref="D69:E69"/>
    <mergeCell ref="D86:E86"/>
    <mergeCell ref="D88:E88"/>
    <mergeCell ref="D89:E89"/>
    <mergeCell ref="D90:E90"/>
    <mergeCell ref="D78:E78"/>
    <mergeCell ref="D80:E80"/>
    <mergeCell ref="D81:E81"/>
    <mergeCell ref="D82:E82"/>
    <mergeCell ref="D84:E84"/>
    <mergeCell ref="D85:E85"/>
  </mergeCells>
  <hyperlinks>
    <hyperlink ref="A26" r:id="rId1" display="http://www.societe.com/cgi-bin/vitrine?rncs=722050275"/>
    <hyperlink ref="B28" r:id="rId2" display="http://www.societe.com/bilan/dexi-france/722050275200812311722050275200712311.html"/>
    <hyperlink ref="A56" r:id="rId3" display="http://www.societe.com/cgi-bin/vitrine?rncs=722050275"/>
    <hyperlink ref="B58" r:id="rId4" display="http://www.societe.com/bilan/dexi-france/722050275200812311722050275200712311.html"/>
    <hyperlink ref="D28" r:id="rId5" display="http://www.societe.com/bilan/dexi-france/722050275200612311722050275200512311.html"/>
    <hyperlink ref="D58" r:id="rId6" display="http://www.societe.com/bilan/dexi-france/722050275200612311722050275200512311.html"/>
  </hyperlinks>
  <pageMargins left="0.7" right="0.7" top="0.75" bottom="0.75" header="0.3" footer="0.3"/>
  <drawing r:id="rId7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02"/>
  <sheetViews>
    <sheetView topLeftCell="A22" workbookViewId="0">
      <selection activeCell="G29" sqref="G29"/>
    </sheetView>
  </sheetViews>
  <sheetFormatPr baseColWidth="10" defaultRowHeight="15"/>
  <sheetData>
    <row r="1" spans="1:2" ht="22.5">
      <c r="A1" s="69" t="s">
        <v>527</v>
      </c>
      <c r="B1" s="70" t="s">
        <v>528</v>
      </c>
    </row>
    <row r="2" spans="1:2" ht="33.75">
      <c r="A2" s="84" t="s">
        <v>529</v>
      </c>
      <c r="B2" s="70" t="s">
        <v>530</v>
      </c>
    </row>
    <row r="3" spans="1:2">
      <c r="A3" s="84"/>
      <c r="B3" s="70" t="s">
        <v>531</v>
      </c>
    </row>
    <row r="4" spans="1:2">
      <c r="A4" s="84" t="s">
        <v>532</v>
      </c>
      <c r="B4" s="70" t="s">
        <v>533</v>
      </c>
    </row>
    <row r="5" spans="1:2">
      <c r="A5" s="84"/>
      <c r="B5" s="70"/>
    </row>
    <row r="6" spans="1:2">
      <c r="A6" s="84"/>
      <c r="B6" s="70"/>
    </row>
    <row r="7" spans="1:2" ht="22.5">
      <c r="A7" s="84"/>
      <c r="B7" s="70" t="s">
        <v>534</v>
      </c>
    </row>
    <row r="8" spans="1:2" ht="33.75">
      <c r="A8" s="69" t="s">
        <v>535</v>
      </c>
      <c r="B8" s="70" t="s">
        <v>536</v>
      </c>
    </row>
    <row r="9" spans="1:2">
      <c r="A9" s="69" t="s">
        <v>537</v>
      </c>
      <c r="B9" s="70">
        <v>32036649500051</v>
      </c>
    </row>
    <row r="10" spans="1:2" ht="22.5">
      <c r="A10" s="69" t="s">
        <v>538</v>
      </c>
      <c r="B10" s="70" t="s">
        <v>539</v>
      </c>
    </row>
    <row r="11" spans="1:2" ht="22.5">
      <c r="A11" s="69" t="s">
        <v>540</v>
      </c>
      <c r="B11" s="70" t="s">
        <v>541</v>
      </c>
    </row>
    <row r="12" spans="1:2" ht="22.5">
      <c r="A12" s="69" t="s">
        <v>542</v>
      </c>
      <c r="B12" s="71">
        <v>29852</v>
      </c>
    </row>
    <row r="13" spans="1:2">
      <c r="A13" s="69" t="s">
        <v>543</v>
      </c>
      <c r="B13" s="70" t="s">
        <v>544</v>
      </c>
    </row>
    <row r="14" spans="1:2">
      <c r="A14" s="72" t="s">
        <v>545</v>
      </c>
    </row>
    <row r="15" spans="1:2">
      <c r="A15" s="73" t="s">
        <v>546</v>
      </c>
    </row>
    <row r="16" spans="1:2" ht="33.75">
      <c r="A16" s="75" t="s">
        <v>547</v>
      </c>
      <c r="B16" s="76" t="s">
        <v>548</v>
      </c>
    </row>
    <row r="17" spans="1:6" ht="56.25">
      <c r="A17" s="75" t="s">
        <v>547</v>
      </c>
      <c r="B17" s="76" t="s">
        <v>549</v>
      </c>
    </row>
    <row r="20" spans="1:6" ht="30">
      <c r="A20" s="8" t="s">
        <v>59</v>
      </c>
      <c r="B20" s="9" t="s">
        <v>24</v>
      </c>
      <c r="C20" s="10"/>
    </row>
    <row r="21" spans="1:6">
      <c r="A21" s="83"/>
      <c r="B21" s="11">
        <v>39813</v>
      </c>
      <c r="C21" s="11">
        <v>39447</v>
      </c>
      <c r="D21" s="11">
        <v>39082</v>
      </c>
      <c r="E21" s="11">
        <v>38717</v>
      </c>
      <c r="F21" s="11">
        <v>38352</v>
      </c>
    </row>
    <row r="22" spans="1:6">
      <c r="A22" s="83"/>
      <c r="B22" s="1" t="s">
        <v>60</v>
      </c>
      <c r="C22" s="1" t="s">
        <v>60</v>
      </c>
      <c r="D22" s="1" t="s">
        <v>60</v>
      </c>
      <c r="E22" s="1" t="s">
        <v>60</v>
      </c>
      <c r="F22" s="1" t="s">
        <v>60</v>
      </c>
    </row>
    <row r="23" spans="1:6">
      <c r="A23" s="81"/>
      <c r="B23" s="81"/>
      <c r="C23" s="81"/>
      <c r="D23" s="81"/>
      <c r="E23" s="81"/>
      <c r="F23" s="66"/>
    </row>
    <row r="24" spans="1:6" ht="23.25">
      <c r="A24" s="3" t="s">
        <v>2</v>
      </c>
      <c r="B24" s="4" t="s">
        <v>550</v>
      </c>
      <c r="C24" s="4" t="s">
        <v>551</v>
      </c>
      <c r="D24" s="4" t="s">
        <v>552</v>
      </c>
      <c r="E24" s="4" t="s">
        <v>559</v>
      </c>
      <c r="F24" s="4" t="s">
        <v>92</v>
      </c>
    </row>
    <row r="25" spans="1:6" ht="23.25">
      <c r="A25" s="67" t="s">
        <v>4</v>
      </c>
      <c r="B25" s="6" t="s">
        <v>85</v>
      </c>
      <c r="C25" s="6" t="s">
        <v>87</v>
      </c>
      <c r="D25" s="6" t="s">
        <v>85</v>
      </c>
      <c r="E25" s="6" t="s">
        <v>593</v>
      </c>
      <c r="F25" s="6" t="s">
        <v>236</v>
      </c>
    </row>
    <row r="26" spans="1:6" ht="23.25">
      <c r="A26" s="67" t="s">
        <v>6</v>
      </c>
      <c r="B26" s="6" t="s">
        <v>552</v>
      </c>
      <c r="C26" s="6" t="s">
        <v>553</v>
      </c>
      <c r="D26" s="6" t="s">
        <v>594</v>
      </c>
      <c r="E26" s="6" t="s">
        <v>106</v>
      </c>
      <c r="F26" s="6" t="s">
        <v>259</v>
      </c>
    </row>
    <row r="27" spans="1:6" ht="23.25">
      <c r="A27" s="67" t="s">
        <v>8</v>
      </c>
      <c r="B27" s="6" t="s">
        <v>554</v>
      </c>
      <c r="C27" s="6" t="s">
        <v>555</v>
      </c>
      <c r="D27" s="6" t="s">
        <v>595</v>
      </c>
      <c r="E27" s="6" t="s">
        <v>81</v>
      </c>
      <c r="F27" s="6" t="s">
        <v>81</v>
      </c>
    </row>
    <row r="28" spans="1:6">
      <c r="A28" s="81"/>
      <c r="B28" s="81"/>
      <c r="C28" s="81"/>
      <c r="D28" s="81"/>
      <c r="E28" s="81"/>
      <c r="F28" s="66"/>
    </row>
    <row r="29" spans="1:6">
      <c r="A29" s="81"/>
      <c r="B29" s="81"/>
      <c r="C29" s="81"/>
      <c r="D29" s="81"/>
      <c r="E29" s="81"/>
      <c r="F29" s="66"/>
    </row>
    <row r="30" spans="1:6">
      <c r="A30" s="81"/>
      <c r="B30" s="81"/>
      <c r="C30" s="81"/>
      <c r="D30" s="81"/>
      <c r="E30" s="81"/>
      <c r="F30" s="66"/>
    </row>
    <row r="31" spans="1:6">
      <c r="A31" s="3" t="s">
        <v>10</v>
      </c>
      <c r="B31" s="4" t="s">
        <v>557</v>
      </c>
      <c r="C31" s="4" t="s">
        <v>558</v>
      </c>
      <c r="D31" s="4" t="s">
        <v>596</v>
      </c>
      <c r="E31" s="4" t="s">
        <v>597</v>
      </c>
      <c r="F31" s="4" t="s">
        <v>625</v>
      </c>
    </row>
    <row r="32" spans="1:6">
      <c r="A32" s="67" t="s">
        <v>12</v>
      </c>
      <c r="B32" s="6" t="s">
        <v>560</v>
      </c>
      <c r="C32" s="6" t="s">
        <v>561</v>
      </c>
      <c r="D32" s="6" t="s">
        <v>598</v>
      </c>
      <c r="E32" s="6" t="s">
        <v>599</v>
      </c>
      <c r="F32" s="6" t="s">
        <v>626</v>
      </c>
    </row>
    <row r="33" spans="1:6" ht="23.25">
      <c r="A33" s="67" t="s">
        <v>14</v>
      </c>
      <c r="B33" s="6" t="s">
        <v>562</v>
      </c>
      <c r="C33" s="6" t="s">
        <v>563</v>
      </c>
      <c r="D33" s="6" t="s">
        <v>600</v>
      </c>
      <c r="E33" s="6" t="s">
        <v>601</v>
      </c>
      <c r="F33" s="6" t="s">
        <v>627</v>
      </c>
    </row>
    <row r="34" spans="1:6" ht="23.25">
      <c r="A34" s="67" t="s">
        <v>16</v>
      </c>
      <c r="B34" s="6" t="s">
        <v>564</v>
      </c>
      <c r="C34" s="6" t="s">
        <v>565</v>
      </c>
      <c r="D34" s="6" t="s">
        <v>602</v>
      </c>
      <c r="E34" s="6" t="s">
        <v>404</v>
      </c>
      <c r="F34" s="6" t="s">
        <v>570</v>
      </c>
    </row>
    <row r="35" spans="1:6">
      <c r="A35" s="81"/>
      <c r="B35" s="81"/>
      <c r="C35" s="81"/>
      <c r="D35" s="81"/>
      <c r="E35" s="81"/>
      <c r="F35" s="66"/>
    </row>
    <row r="36" spans="1:6">
      <c r="A36" s="81"/>
      <c r="B36" s="81"/>
      <c r="C36" s="81"/>
      <c r="D36" s="81"/>
      <c r="E36" s="81"/>
      <c r="F36" s="66"/>
    </row>
    <row r="37" spans="1:6">
      <c r="A37" s="81"/>
      <c r="B37" s="81"/>
      <c r="C37" s="81"/>
      <c r="D37" s="81"/>
      <c r="E37" s="81"/>
      <c r="F37" s="66"/>
    </row>
    <row r="38" spans="1:6" ht="34.5">
      <c r="A38" s="67" t="s">
        <v>18</v>
      </c>
      <c r="B38" s="6" t="s">
        <v>63</v>
      </c>
      <c r="C38" s="6" t="s">
        <v>63</v>
      </c>
      <c r="D38" s="6" t="s">
        <v>63</v>
      </c>
      <c r="E38" s="6" t="s">
        <v>103</v>
      </c>
      <c r="F38" s="6" t="s">
        <v>628</v>
      </c>
    </row>
    <row r="39" spans="1:6">
      <c r="A39" s="81"/>
      <c r="B39" s="81"/>
      <c r="C39" s="81"/>
      <c r="D39" s="81"/>
      <c r="E39" s="81"/>
      <c r="F39" s="66"/>
    </row>
    <row r="40" spans="1:6">
      <c r="A40" s="81"/>
      <c r="B40" s="81"/>
      <c r="C40" s="81"/>
      <c r="D40" s="81"/>
      <c r="E40" s="81"/>
      <c r="F40" s="66"/>
    </row>
    <row r="41" spans="1:6">
      <c r="A41" s="81"/>
      <c r="B41" s="81"/>
      <c r="C41" s="81"/>
      <c r="D41" s="81"/>
      <c r="E41" s="81"/>
      <c r="F41" s="66"/>
    </row>
    <row r="42" spans="1:6">
      <c r="A42" s="3" t="s">
        <v>20</v>
      </c>
      <c r="B42" s="4" t="s">
        <v>566</v>
      </c>
      <c r="C42" s="4" t="s">
        <v>567</v>
      </c>
      <c r="D42" s="4" t="s">
        <v>603</v>
      </c>
      <c r="E42" s="4" t="s">
        <v>604</v>
      </c>
      <c r="F42" s="4" t="s">
        <v>629</v>
      </c>
    </row>
    <row r="43" spans="1:6">
      <c r="A43" s="81"/>
      <c r="B43" s="81"/>
      <c r="C43" s="81"/>
      <c r="D43" s="81"/>
      <c r="E43" s="81"/>
      <c r="F43" s="66"/>
    </row>
    <row r="44" spans="1:6">
      <c r="A44" s="81"/>
      <c r="B44" s="81"/>
      <c r="C44" s="81"/>
      <c r="D44" s="81"/>
      <c r="E44" s="81"/>
      <c r="F44" s="66"/>
    </row>
    <row r="45" spans="1:6">
      <c r="A45" s="81"/>
      <c r="B45" s="81"/>
      <c r="C45" s="81"/>
      <c r="D45" s="81"/>
      <c r="E45" s="81"/>
      <c r="F45" s="66"/>
    </row>
    <row r="46" spans="1:6">
      <c r="A46" s="82" t="s">
        <v>22</v>
      </c>
      <c r="B46" s="82"/>
      <c r="C46" s="82"/>
      <c r="D46" s="82"/>
      <c r="E46" s="82"/>
      <c r="F46" s="82"/>
    </row>
    <row r="47" spans="1:6">
      <c r="A47" s="82"/>
      <c r="B47" s="82"/>
      <c r="C47" s="82"/>
      <c r="D47" s="82"/>
      <c r="E47" s="82"/>
      <c r="F47" s="82"/>
    </row>
    <row r="48" spans="1:6" ht="30">
      <c r="A48" s="8" t="s">
        <v>23</v>
      </c>
      <c r="B48" s="9" t="s">
        <v>24</v>
      </c>
      <c r="C48" s="10"/>
      <c r="D48" s="9" t="s">
        <v>24</v>
      </c>
      <c r="E48" s="10"/>
    </row>
    <row r="49" spans="1:6">
      <c r="A49" s="83"/>
      <c r="B49" s="11">
        <v>39813</v>
      </c>
      <c r="C49" s="11">
        <v>39447</v>
      </c>
      <c r="D49" s="11">
        <v>39082</v>
      </c>
      <c r="E49" s="11">
        <v>38717</v>
      </c>
      <c r="F49" s="11">
        <v>38352</v>
      </c>
    </row>
    <row r="50" spans="1:6">
      <c r="A50" s="83"/>
      <c r="B50" s="1" t="s">
        <v>60</v>
      </c>
      <c r="C50" s="1" t="s">
        <v>60</v>
      </c>
      <c r="D50" s="1" t="s">
        <v>60</v>
      </c>
      <c r="E50" s="1" t="s">
        <v>60</v>
      </c>
      <c r="F50" s="1" t="s">
        <v>60</v>
      </c>
    </row>
    <row r="51" spans="1:6">
      <c r="A51" s="81"/>
      <c r="B51" s="81"/>
      <c r="C51" s="81"/>
      <c r="D51" s="81"/>
      <c r="E51" s="81"/>
      <c r="F51" s="66"/>
    </row>
    <row r="52" spans="1:6" ht="23.25">
      <c r="A52" s="3" t="s">
        <v>25</v>
      </c>
      <c r="B52" s="4" t="s">
        <v>568</v>
      </c>
      <c r="C52" s="4" t="s">
        <v>569</v>
      </c>
      <c r="D52" s="4" t="s">
        <v>478</v>
      </c>
      <c r="E52" s="4" t="s">
        <v>111</v>
      </c>
      <c r="F52" s="4" t="s">
        <v>630</v>
      </c>
    </row>
    <row r="53" spans="1:6">
      <c r="A53" s="81"/>
      <c r="B53" s="81"/>
      <c r="C53" s="81"/>
      <c r="D53" s="81"/>
      <c r="E53" s="81"/>
      <c r="F53" s="66"/>
    </row>
    <row r="54" spans="1:6">
      <c r="A54" s="81"/>
      <c r="B54" s="81"/>
      <c r="C54" s="81"/>
      <c r="D54" s="81"/>
      <c r="E54" s="81"/>
      <c r="F54" s="66"/>
    </row>
    <row r="55" spans="1:6">
      <c r="A55" s="81"/>
      <c r="B55" s="81"/>
      <c r="C55" s="81"/>
      <c r="D55" s="81"/>
      <c r="E55" s="81"/>
      <c r="F55" s="66"/>
    </row>
    <row r="56" spans="1:6">
      <c r="A56" s="3" t="s">
        <v>27</v>
      </c>
      <c r="B56" s="4" t="s">
        <v>63</v>
      </c>
      <c r="C56" s="4" t="s">
        <v>79</v>
      </c>
      <c r="D56" s="4" t="s">
        <v>63</v>
      </c>
      <c r="E56" s="4" t="s">
        <v>63</v>
      </c>
      <c r="F56" s="4" t="s">
        <v>72</v>
      </c>
    </row>
    <row r="57" spans="1:6">
      <c r="A57" s="81"/>
      <c r="B57" s="81"/>
      <c r="C57" s="81"/>
      <c r="D57" s="81"/>
      <c r="E57" s="81"/>
      <c r="F57" s="66"/>
    </row>
    <row r="58" spans="1:6">
      <c r="A58" s="81"/>
      <c r="B58" s="81"/>
      <c r="C58" s="81"/>
      <c r="D58" s="81"/>
      <c r="E58" s="81"/>
      <c r="F58" s="66"/>
    </row>
    <row r="59" spans="1:6">
      <c r="A59" s="81"/>
      <c r="B59" s="81"/>
      <c r="C59" s="81"/>
      <c r="D59" s="81"/>
      <c r="E59" s="81"/>
      <c r="F59" s="66"/>
    </row>
    <row r="60" spans="1:6">
      <c r="A60" s="3" t="s">
        <v>29</v>
      </c>
      <c r="B60" s="4" t="s">
        <v>571</v>
      </c>
      <c r="C60" s="4" t="s">
        <v>572</v>
      </c>
      <c r="D60" s="4" t="s">
        <v>605</v>
      </c>
      <c r="E60" s="4" t="s">
        <v>450</v>
      </c>
      <c r="F60" s="4" t="s">
        <v>221</v>
      </c>
    </row>
    <row r="61" spans="1:6" ht="34.5">
      <c r="A61" s="67" t="s">
        <v>31</v>
      </c>
      <c r="B61" s="6" t="s">
        <v>573</v>
      </c>
      <c r="C61" s="6" t="s">
        <v>574</v>
      </c>
      <c r="D61" s="6" t="s">
        <v>606</v>
      </c>
      <c r="E61" s="6" t="s">
        <v>245</v>
      </c>
      <c r="F61" s="6" t="s">
        <v>178</v>
      </c>
    </row>
    <row r="62" spans="1:6" ht="34.5">
      <c r="A62" s="67" t="s">
        <v>33</v>
      </c>
      <c r="B62" s="6" t="s">
        <v>575</v>
      </c>
      <c r="C62" s="6" t="s">
        <v>576</v>
      </c>
      <c r="D62" s="6" t="s">
        <v>607</v>
      </c>
      <c r="E62" s="6" t="s">
        <v>608</v>
      </c>
      <c r="F62" s="6" t="s">
        <v>631</v>
      </c>
    </row>
    <row r="63" spans="1:6" ht="34.5">
      <c r="A63" s="67" t="s">
        <v>35</v>
      </c>
      <c r="B63" s="6" t="s">
        <v>577</v>
      </c>
      <c r="C63" s="6" t="s">
        <v>578</v>
      </c>
      <c r="D63" s="6" t="s">
        <v>609</v>
      </c>
      <c r="E63" s="6" t="s">
        <v>610</v>
      </c>
      <c r="F63" s="6" t="s">
        <v>632</v>
      </c>
    </row>
    <row r="64" spans="1:6" ht="23.25">
      <c r="A64" s="67" t="s">
        <v>37</v>
      </c>
      <c r="B64" s="6" t="s">
        <v>63</v>
      </c>
      <c r="C64" s="6" t="s">
        <v>63</v>
      </c>
      <c r="D64" s="6" t="s">
        <v>63</v>
      </c>
      <c r="E64" s="6" t="s">
        <v>63</v>
      </c>
      <c r="F64" s="6" t="s">
        <v>63</v>
      </c>
    </row>
    <row r="65" spans="1:6">
      <c r="A65" s="81"/>
      <c r="B65" s="81"/>
      <c r="C65" s="81"/>
      <c r="D65" s="81"/>
      <c r="E65" s="81"/>
      <c r="F65" s="66"/>
    </row>
    <row r="66" spans="1:6">
      <c r="A66" s="81"/>
      <c r="B66" s="81"/>
      <c r="C66" s="81"/>
      <c r="D66" s="81"/>
      <c r="E66" s="81"/>
      <c r="F66" s="66"/>
    </row>
    <row r="67" spans="1:6">
      <c r="A67" s="81"/>
      <c r="B67" s="81"/>
      <c r="C67" s="81"/>
      <c r="D67" s="81"/>
      <c r="E67" s="81"/>
      <c r="F67" s="66"/>
    </row>
    <row r="68" spans="1:6" ht="34.5">
      <c r="A68" s="67" t="s">
        <v>39</v>
      </c>
      <c r="B68" s="6" t="s">
        <v>85</v>
      </c>
      <c r="C68" s="6" t="s">
        <v>79</v>
      </c>
      <c r="D68" s="6" t="s">
        <v>63</v>
      </c>
      <c r="E68" s="6" t="s">
        <v>63</v>
      </c>
      <c r="F68" s="6" t="s">
        <v>79</v>
      </c>
    </row>
    <row r="69" spans="1:6">
      <c r="A69" s="81"/>
      <c r="B69" s="81"/>
      <c r="C69" s="81"/>
      <c r="D69" s="81"/>
      <c r="E69" s="81"/>
      <c r="F69" s="66"/>
    </row>
    <row r="70" spans="1:6">
      <c r="A70" s="81"/>
      <c r="B70" s="81"/>
      <c r="C70" s="81"/>
      <c r="D70" s="81"/>
      <c r="E70" s="81"/>
      <c r="F70" s="66"/>
    </row>
    <row r="71" spans="1:6">
      <c r="A71" s="81"/>
      <c r="B71" s="81"/>
      <c r="C71" s="81"/>
      <c r="D71" s="81"/>
      <c r="E71" s="81"/>
      <c r="F71" s="66"/>
    </row>
    <row r="72" spans="1:6">
      <c r="A72" s="3" t="s">
        <v>40</v>
      </c>
      <c r="B72" s="4" t="s">
        <v>566</v>
      </c>
      <c r="C72" s="4" t="s">
        <v>567</v>
      </c>
      <c r="D72" s="4" t="s">
        <v>603</v>
      </c>
      <c r="E72" s="4" t="s">
        <v>604</v>
      </c>
      <c r="F72" s="4" t="s">
        <v>629</v>
      </c>
    </row>
    <row r="73" spans="1:6">
      <c r="A73" s="81"/>
      <c r="B73" s="81"/>
      <c r="C73" s="81"/>
      <c r="D73" s="81"/>
      <c r="E73" s="81"/>
      <c r="F73" s="66"/>
    </row>
    <row r="74" spans="1:6">
      <c r="A74" s="81"/>
      <c r="B74" s="81"/>
      <c r="C74" s="81"/>
      <c r="D74" s="81"/>
      <c r="E74" s="81"/>
      <c r="F74" s="66"/>
    </row>
    <row r="75" spans="1:6">
      <c r="A75" s="81"/>
      <c r="B75" s="81"/>
      <c r="C75" s="81"/>
      <c r="D75" s="81"/>
      <c r="E75" s="81"/>
      <c r="F75" s="66"/>
    </row>
    <row r="76" spans="1:6">
      <c r="A76" s="82" t="s">
        <v>22</v>
      </c>
      <c r="B76" s="82"/>
      <c r="C76" s="82"/>
      <c r="D76" s="82"/>
      <c r="E76" s="82"/>
      <c r="F76" s="82"/>
    </row>
    <row r="77" spans="1:6">
      <c r="A77" s="82"/>
      <c r="B77" s="82"/>
      <c r="C77" s="82"/>
      <c r="D77" s="82"/>
      <c r="E77" s="82"/>
      <c r="F77" s="82"/>
    </row>
    <row r="78" spans="1:6" ht="30">
      <c r="A78" s="8" t="s">
        <v>41</v>
      </c>
      <c r="B78" s="9" t="s">
        <v>24</v>
      </c>
      <c r="C78" s="10"/>
      <c r="D78" s="9" t="s">
        <v>24</v>
      </c>
      <c r="E78" s="10"/>
    </row>
    <row r="79" spans="1:6">
      <c r="A79" s="83"/>
      <c r="B79" s="11">
        <v>39813</v>
      </c>
      <c r="C79" s="11">
        <v>39447</v>
      </c>
      <c r="D79" s="11">
        <v>39082</v>
      </c>
      <c r="E79" s="11">
        <v>38717</v>
      </c>
      <c r="F79" s="11">
        <v>38352</v>
      </c>
    </row>
    <row r="80" spans="1:6">
      <c r="A80" s="83"/>
      <c r="B80" s="1" t="s">
        <v>60</v>
      </c>
      <c r="C80" s="1" t="s">
        <v>60</v>
      </c>
      <c r="D80" s="1" t="s">
        <v>60</v>
      </c>
      <c r="E80" s="1" t="s">
        <v>60</v>
      </c>
      <c r="F80" s="1" t="s">
        <v>60</v>
      </c>
    </row>
    <row r="81" spans="1:6">
      <c r="A81" s="81"/>
      <c r="B81" s="81"/>
      <c r="C81" s="81"/>
      <c r="D81" s="81"/>
      <c r="E81" s="81"/>
      <c r="F81" s="66"/>
    </row>
    <row r="82" spans="1:6" ht="23.25">
      <c r="A82" s="3" t="s">
        <v>42</v>
      </c>
      <c r="B82" s="4" t="s">
        <v>580</v>
      </c>
      <c r="C82" s="4" t="s">
        <v>581</v>
      </c>
      <c r="D82" s="4" t="s">
        <v>611</v>
      </c>
      <c r="E82" s="4" t="s">
        <v>612</v>
      </c>
      <c r="F82" s="4" t="s">
        <v>633</v>
      </c>
    </row>
    <row r="83" spans="1:6" ht="23.25">
      <c r="A83" s="67" t="s">
        <v>44</v>
      </c>
      <c r="B83" s="6" t="s">
        <v>582</v>
      </c>
      <c r="C83" s="6" t="s">
        <v>63</v>
      </c>
      <c r="D83" s="6" t="s">
        <v>215</v>
      </c>
      <c r="E83" s="6" t="s">
        <v>613</v>
      </c>
      <c r="F83" s="6" t="s">
        <v>634</v>
      </c>
    </row>
    <row r="84" spans="1:6">
      <c r="A84" s="81"/>
      <c r="B84" s="81"/>
      <c r="C84" s="81"/>
      <c r="D84" s="81"/>
      <c r="E84" s="81"/>
      <c r="F84" s="66"/>
    </row>
    <row r="85" spans="1:6">
      <c r="A85" s="81"/>
      <c r="B85" s="81"/>
      <c r="C85" s="81"/>
      <c r="D85" s="81"/>
      <c r="E85" s="81"/>
      <c r="F85" s="66"/>
    </row>
    <row r="86" spans="1:6">
      <c r="A86" s="81"/>
      <c r="B86" s="81"/>
      <c r="C86" s="81"/>
      <c r="D86" s="81"/>
      <c r="E86" s="81"/>
      <c r="F86" s="66"/>
    </row>
    <row r="87" spans="1:6">
      <c r="A87" s="3" t="s">
        <v>46</v>
      </c>
      <c r="B87" s="4" t="s">
        <v>583</v>
      </c>
      <c r="C87" s="4" t="s">
        <v>584</v>
      </c>
      <c r="D87" s="4" t="s">
        <v>614</v>
      </c>
      <c r="E87" s="4" t="s">
        <v>615</v>
      </c>
      <c r="F87" s="4" t="s">
        <v>635</v>
      </c>
    </row>
    <row r="88" spans="1:6">
      <c r="A88" s="81"/>
      <c r="B88" s="81"/>
      <c r="C88" s="81"/>
      <c r="D88" s="81"/>
      <c r="E88" s="81"/>
      <c r="F88" s="66"/>
    </row>
    <row r="89" spans="1:6">
      <c r="A89" s="81"/>
      <c r="B89" s="81"/>
      <c r="C89" s="81"/>
      <c r="D89" s="81"/>
      <c r="E89" s="81"/>
      <c r="F89" s="66"/>
    </row>
    <row r="90" spans="1:6">
      <c r="A90" s="81"/>
      <c r="B90" s="81"/>
      <c r="C90" s="81"/>
      <c r="D90" s="81"/>
      <c r="E90" s="81"/>
      <c r="F90" s="66"/>
    </row>
    <row r="91" spans="1:6" ht="23.25">
      <c r="A91" s="3" t="s">
        <v>48</v>
      </c>
      <c r="B91" s="4" t="s">
        <v>585</v>
      </c>
      <c r="C91" s="4" t="s">
        <v>170</v>
      </c>
      <c r="D91" s="4" t="s">
        <v>616</v>
      </c>
      <c r="E91" s="4" t="s">
        <v>617</v>
      </c>
      <c r="F91" s="4" t="s">
        <v>276</v>
      </c>
    </row>
    <row r="92" spans="1:6">
      <c r="A92" s="81"/>
      <c r="B92" s="81"/>
      <c r="C92" s="81"/>
      <c r="D92" s="81"/>
      <c r="E92" s="81"/>
      <c r="F92" s="66"/>
    </row>
    <row r="93" spans="1:6">
      <c r="A93" s="81"/>
      <c r="B93" s="81"/>
      <c r="C93" s="81"/>
      <c r="D93" s="81"/>
      <c r="E93" s="81"/>
      <c r="F93" s="66"/>
    </row>
    <row r="94" spans="1:6">
      <c r="A94" s="81"/>
      <c r="B94" s="81"/>
      <c r="C94" s="81"/>
      <c r="D94" s="81"/>
      <c r="E94" s="81"/>
      <c r="F94" s="66"/>
    </row>
    <row r="95" spans="1:6">
      <c r="A95" s="3" t="s">
        <v>50</v>
      </c>
      <c r="B95" s="4" t="s">
        <v>480</v>
      </c>
      <c r="C95" s="4" t="s">
        <v>586</v>
      </c>
      <c r="D95" s="4" t="s">
        <v>618</v>
      </c>
      <c r="E95" s="4" t="s">
        <v>619</v>
      </c>
      <c r="F95" s="4" t="s">
        <v>637</v>
      </c>
    </row>
    <row r="96" spans="1:6">
      <c r="A96" s="81"/>
      <c r="B96" s="81"/>
      <c r="C96" s="81"/>
      <c r="D96" s="81"/>
      <c r="E96" s="81"/>
      <c r="F96" s="66"/>
    </row>
    <row r="97" spans="1:6">
      <c r="A97" s="81"/>
      <c r="B97" s="81"/>
      <c r="C97" s="81"/>
      <c r="D97" s="81"/>
      <c r="E97" s="81"/>
      <c r="F97" s="66"/>
    </row>
    <row r="98" spans="1:6">
      <c r="A98" s="81"/>
      <c r="B98" s="81"/>
      <c r="C98" s="81"/>
      <c r="D98" s="81"/>
      <c r="E98" s="81"/>
      <c r="F98" s="66"/>
    </row>
    <row r="99" spans="1:6" ht="23.25">
      <c r="A99" s="3" t="s">
        <v>52</v>
      </c>
      <c r="B99" s="4" t="s">
        <v>587</v>
      </c>
      <c r="C99" s="4" t="s">
        <v>588</v>
      </c>
      <c r="D99" s="4" t="s">
        <v>620</v>
      </c>
      <c r="E99" s="4" t="s">
        <v>621</v>
      </c>
      <c r="F99" s="4" t="s">
        <v>638</v>
      </c>
    </row>
    <row r="100" spans="1:6">
      <c r="A100" s="81"/>
      <c r="B100" s="81"/>
      <c r="C100" s="81"/>
      <c r="D100" s="81"/>
      <c r="E100" s="81"/>
      <c r="F100" s="66"/>
    </row>
    <row r="101" spans="1:6">
      <c r="A101" s="81"/>
      <c r="B101" s="81"/>
      <c r="C101" s="81"/>
      <c r="D101" s="81"/>
      <c r="E101" s="81"/>
      <c r="F101" s="66"/>
    </row>
    <row r="102" spans="1:6">
      <c r="A102" s="81"/>
      <c r="B102" s="81"/>
      <c r="C102" s="81"/>
      <c r="D102" s="81"/>
      <c r="E102" s="81"/>
      <c r="F102" s="66"/>
    </row>
    <row r="103" spans="1:6">
      <c r="A103" s="3" t="s">
        <v>54</v>
      </c>
      <c r="B103" s="4" t="s">
        <v>589</v>
      </c>
      <c r="C103" s="4" t="s">
        <v>590</v>
      </c>
      <c r="D103" s="4" t="s">
        <v>622</v>
      </c>
      <c r="E103" s="4" t="s">
        <v>401</v>
      </c>
      <c r="F103" s="4" t="s">
        <v>639</v>
      </c>
    </row>
    <row r="104" spans="1:6">
      <c r="A104" s="81"/>
      <c r="B104" s="81"/>
      <c r="C104" s="81"/>
      <c r="D104" s="81"/>
      <c r="E104" s="81"/>
      <c r="F104" s="66"/>
    </row>
    <row r="105" spans="1:6">
      <c r="A105" s="81"/>
      <c r="B105" s="81"/>
      <c r="C105" s="81"/>
      <c r="D105" s="81"/>
      <c r="E105" s="81"/>
      <c r="F105" s="66"/>
    </row>
    <row r="106" spans="1:6">
      <c r="A106" s="81"/>
      <c r="B106" s="81"/>
      <c r="C106" s="81"/>
      <c r="D106" s="81"/>
      <c r="E106" s="81"/>
      <c r="F106" s="66"/>
    </row>
    <row r="107" spans="1:6">
      <c r="A107" s="3" t="s">
        <v>56</v>
      </c>
      <c r="B107" s="4" t="s">
        <v>591</v>
      </c>
      <c r="C107" s="4" t="s">
        <v>556</v>
      </c>
      <c r="D107" s="4" t="s">
        <v>259</v>
      </c>
      <c r="E107" s="4" t="s">
        <v>623</v>
      </c>
      <c r="F107" s="4" t="s">
        <v>640</v>
      </c>
    </row>
    <row r="108" spans="1:6">
      <c r="A108" s="81"/>
      <c r="B108" s="81"/>
      <c r="C108" s="81"/>
      <c r="D108" s="81"/>
      <c r="E108" s="81"/>
      <c r="F108" s="66"/>
    </row>
    <row r="109" spans="1:6">
      <c r="A109" s="81"/>
      <c r="B109" s="81"/>
      <c r="C109" s="81"/>
      <c r="D109" s="81"/>
      <c r="E109" s="81"/>
      <c r="F109" s="66"/>
    </row>
    <row r="110" spans="1:6">
      <c r="A110" s="81"/>
      <c r="B110" s="81"/>
      <c r="C110" s="81"/>
      <c r="D110" s="81"/>
      <c r="E110" s="81"/>
      <c r="F110" s="66"/>
    </row>
    <row r="111" spans="1:6">
      <c r="A111" s="3" t="s">
        <v>58</v>
      </c>
      <c r="B111" s="4" t="s">
        <v>592</v>
      </c>
      <c r="C111" s="4" t="s">
        <v>102</v>
      </c>
      <c r="D111" s="4" t="s">
        <v>624</v>
      </c>
      <c r="E111" s="4" t="s">
        <v>624</v>
      </c>
      <c r="F111" s="4" t="s">
        <v>641</v>
      </c>
    </row>
    <row r="112" spans="1:6">
      <c r="A112" s="81"/>
      <c r="B112" s="81"/>
      <c r="C112" s="81"/>
      <c r="D112" s="81"/>
      <c r="E112" s="81"/>
      <c r="F112" s="66"/>
    </row>
    <row r="113" spans="1:6">
      <c r="A113" s="81"/>
      <c r="B113" s="81"/>
      <c r="C113" s="81"/>
      <c r="D113" s="81"/>
      <c r="E113" s="81"/>
      <c r="F113" s="66"/>
    </row>
    <row r="114" spans="1:6">
      <c r="A114" s="81"/>
      <c r="B114" s="81"/>
      <c r="C114" s="81"/>
      <c r="D114" s="81"/>
      <c r="E114" s="81"/>
      <c r="F114" s="66"/>
    </row>
    <row r="115" spans="1:6" ht="15" customHeight="1">
      <c r="A115" s="82" t="s">
        <v>22</v>
      </c>
      <c r="B115" s="82"/>
      <c r="C115" s="82"/>
      <c r="D115" s="82"/>
      <c r="E115" s="82"/>
      <c r="F115" s="82"/>
    </row>
    <row r="116" spans="1:6">
      <c r="F116" s="82"/>
    </row>
    <row r="118" spans="1:6">
      <c r="F118" s="11">
        <v>38352</v>
      </c>
    </row>
    <row r="119" spans="1:6">
      <c r="F119" s="66"/>
    </row>
    <row r="120" spans="1:6">
      <c r="F120" s="6" t="s">
        <v>76</v>
      </c>
    </row>
    <row r="121" spans="1:6">
      <c r="F121" s="66"/>
    </row>
    <row r="122" spans="1:6">
      <c r="F122" s="66"/>
    </row>
    <row r="123" spans="1:6">
      <c r="F123" s="66"/>
    </row>
    <row r="124" spans="1:6">
      <c r="F124" s="6" t="s">
        <v>618</v>
      </c>
    </row>
    <row r="125" spans="1:6">
      <c r="F125" s="66"/>
    </row>
    <row r="126" spans="1:6">
      <c r="F126" s="66"/>
    </row>
    <row r="127" spans="1:6">
      <c r="F127" s="66"/>
    </row>
    <row r="128" spans="1:6">
      <c r="F128" s="6" t="s">
        <v>642</v>
      </c>
    </row>
    <row r="129" spans="6:6">
      <c r="F129" s="66"/>
    </row>
    <row r="130" spans="6:6">
      <c r="F130" s="66"/>
    </row>
    <row r="131" spans="6:6">
      <c r="F131" s="66"/>
    </row>
    <row r="132" spans="6:6">
      <c r="F132" s="6" t="s">
        <v>643</v>
      </c>
    </row>
    <row r="133" spans="6:6">
      <c r="F133" s="66"/>
    </row>
    <row r="134" spans="6:6">
      <c r="F134" s="66"/>
    </row>
    <row r="135" spans="6:6">
      <c r="F135" s="66"/>
    </row>
    <row r="136" spans="6:6">
      <c r="F136" s="6" t="s">
        <v>644</v>
      </c>
    </row>
    <row r="137" spans="6:6">
      <c r="F137" s="66"/>
    </row>
    <row r="138" spans="6:6">
      <c r="F138" s="66"/>
    </row>
    <row r="139" spans="6:6">
      <c r="F139" s="66"/>
    </row>
    <row r="140" spans="6:6">
      <c r="F140" s="6" t="s">
        <v>645</v>
      </c>
    </row>
    <row r="141" spans="6:6">
      <c r="F141" s="66"/>
    </row>
    <row r="142" spans="6:6">
      <c r="F142" s="66"/>
    </row>
    <row r="143" spans="6:6">
      <c r="F143" s="66"/>
    </row>
    <row r="144" spans="6:6">
      <c r="F144" s="6" t="s">
        <v>646</v>
      </c>
    </row>
    <row r="145" spans="6:6">
      <c r="F145" s="66"/>
    </row>
    <row r="146" spans="6:6">
      <c r="F146" s="66"/>
    </row>
    <row r="147" spans="6:6">
      <c r="F147" s="66"/>
    </row>
    <row r="148" spans="6:6">
      <c r="F148" s="6" t="s">
        <v>647</v>
      </c>
    </row>
    <row r="149" spans="6:6">
      <c r="F149" s="66"/>
    </row>
    <row r="150" spans="6:6">
      <c r="F150" s="66"/>
    </row>
    <row r="151" spans="6:6">
      <c r="F151" s="66"/>
    </row>
    <row r="152" spans="6:6">
      <c r="F152" s="6" t="s">
        <v>63</v>
      </c>
    </row>
    <row r="153" spans="6:6">
      <c r="F153" s="66"/>
    </row>
    <row r="154" spans="6:6">
      <c r="F154" s="66"/>
    </row>
    <row r="155" spans="6:6">
      <c r="F155" s="66"/>
    </row>
    <row r="156" spans="6:6">
      <c r="F156" s="6" t="s">
        <v>163</v>
      </c>
    </row>
    <row r="157" spans="6:6">
      <c r="F157" s="66"/>
    </row>
    <row r="158" spans="6:6">
      <c r="F158" s="66"/>
    </row>
    <row r="159" spans="6:6">
      <c r="F159" s="66"/>
    </row>
    <row r="160" spans="6:6">
      <c r="F160" s="6" t="s">
        <v>649</v>
      </c>
    </row>
    <row r="161" spans="6:6">
      <c r="F161" s="66"/>
    </row>
    <row r="162" spans="6:6">
      <c r="F162" s="66"/>
    </row>
    <row r="163" spans="6:6">
      <c r="F163" s="66"/>
    </row>
    <row r="164" spans="6:6">
      <c r="F164" s="6" t="s">
        <v>591</v>
      </c>
    </row>
    <row r="165" spans="6:6">
      <c r="F165" s="66"/>
    </row>
    <row r="166" spans="6:6">
      <c r="F166" s="66"/>
    </row>
    <row r="167" spans="6:6">
      <c r="F167" s="66"/>
    </row>
    <row r="168" spans="6:6">
      <c r="F168" s="6" t="s">
        <v>650</v>
      </c>
    </row>
    <row r="169" spans="6:6">
      <c r="F169" s="66"/>
    </row>
    <row r="170" spans="6:6">
      <c r="F170" s="66"/>
    </row>
    <row r="171" spans="6:6">
      <c r="F171" s="66"/>
    </row>
    <row r="172" spans="6:6">
      <c r="F172" s="6" t="s">
        <v>651</v>
      </c>
    </row>
    <row r="173" spans="6:6">
      <c r="F173" s="66"/>
    </row>
    <row r="174" spans="6:6">
      <c r="F174" s="66"/>
    </row>
    <row r="175" spans="6:6">
      <c r="F175" s="66"/>
    </row>
    <row r="176" spans="6:6">
      <c r="F176" s="6" t="s">
        <v>652</v>
      </c>
    </row>
    <row r="177" spans="6:6">
      <c r="F177" s="66"/>
    </row>
    <row r="178" spans="6:6">
      <c r="F178" s="66"/>
    </row>
    <row r="179" spans="6:6">
      <c r="F179" s="66"/>
    </row>
    <row r="180" spans="6:6">
      <c r="F180" s="6" t="s">
        <v>653</v>
      </c>
    </row>
    <row r="181" spans="6:6">
      <c r="F181" s="66"/>
    </row>
    <row r="182" spans="6:6">
      <c r="F182" s="66"/>
    </row>
    <row r="183" spans="6:6">
      <c r="F183" s="66"/>
    </row>
    <row r="184" spans="6:6">
      <c r="F184" s="6" t="s">
        <v>654</v>
      </c>
    </row>
    <row r="185" spans="6:6">
      <c r="F185" s="66"/>
    </row>
    <row r="186" spans="6:6">
      <c r="F186" s="66"/>
    </row>
    <row r="187" spans="6:6">
      <c r="F187" s="66"/>
    </row>
    <row r="188" spans="6:6">
      <c r="F188" s="6" t="s">
        <v>655</v>
      </c>
    </row>
    <row r="189" spans="6:6">
      <c r="F189" s="66"/>
    </row>
    <row r="190" spans="6:6">
      <c r="F190" s="66"/>
    </row>
    <row r="191" spans="6:6">
      <c r="F191" s="66"/>
    </row>
    <row r="192" spans="6:6">
      <c r="F192" s="6" t="s">
        <v>656</v>
      </c>
    </row>
    <row r="193" spans="6:6">
      <c r="F193" s="66"/>
    </row>
    <row r="194" spans="6:6">
      <c r="F194" s="66"/>
    </row>
    <row r="195" spans="6:6">
      <c r="F195" s="66"/>
    </row>
    <row r="196" spans="6:6">
      <c r="F196" s="82"/>
    </row>
    <row r="197" spans="6:6">
      <c r="F197" s="82"/>
    </row>
    <row r="199" spans="6:6" ht="15" customHeight="1">
      <c r="F199" s="77"/>
    </row>
    <row r="200" spans="6:6" ht="15" customHeight="1">
      <c r="F200" s="78"/>
    </row>
    <row r="201" spans="6:6" ht="33.75" customHeight="1">
      <c r="F201" s="79"/>
    </row>
    <row r="202" spans="6:6">
      <c r="F202" s="80"/>
    </row>
  </sheetData>
  <mergeCells count="123">
    <mergeCell ref="F196:F197"/>
    <mergeCell ref="F115:F116"/>
    <mergeCell ref="F76:F77"/>
    <mergeCell ref="F46:F47"/>
    <mergeCell ref="D114:E114"/>
    <mergeCell ref="D115:E115"/>
    <mergeCell ref="D112:E112"/>
    <mergeCell ref="D113:E113"/>
    <mergeCell ref="D23:E23"/>
    <mergeCell ref="D28:E28"/>
    <mergeCell ref="D29:E29"/>
    <mergeCell ref="D30:E30"/>
    <mergeCell ref="D35:E35"/>
    <mergeCell ref="D36:E36"/>
    <mergeCell ref="D37:E37"/>
    <mergeCell ref="D104:E104"/>
    <mergeCell ref="D105:E105"/>
    <mergeCell ref="D108:E108"/>
    <mergeCell ref="D109:E109"/>
    <mergeCell ref="D106:E106"/>
    <mergeCell ref="D110:E110"/>
    <mergeCell ref="D96:E96"/>
    <mergeCell ref="D97:E97"/>
    <mergeCell ref="D100:E100"/>
    <mergeCell ref="D101:E101"/>
    <mergeCell ref="D98:E98"/>
    <mergeCell ref="D102:E102"/>
    <mergeCell ref="D88:E88"/>
    <mergeCell ref="D89:E89"/>
    <mergeCell ref="D92:E92"/>
    <mergeCell ref="D93:E93"/>
    <mergeCell ref="D90:E90"/>
    <mergeCell ref="D94:E94"/>
    <mergeCell ref="D84:E84"/>
    <mergeCell ref="D85:E85"/>
    <mergeCell ref="D81:E81"/>
    <mergeCell ref="D86:E86"/>
    <mergeCell ref="D69:E69"/>
    <mergeCell ref="D70:E70"/>
    <mergeCell ref="D73:E73"/>
    <mergeCell ref="D74:E74"/>
    <mergeCell ref="D71:E71"/>
    <mergeCell ref="D75:E75"/>
    <mergeCell ref="D76:E77"/>
    <mergeCell ref="D57:E57"/>
    <mergeCell ref="D58:E58"/>
    <mergeCell ref="D65:E65"/>
    <mergeCell ref="D66:E66"/>
    <mergeCell ref="D59:E59"/>
    <mergeCell ref="D67:E67"/>
    <mergeCell ref="D53:E53"/>
    <mergeCell ref="D54:E54"/>
    <mergeCell ref="D51:E51"/>
    <mergeCell ref="D55:E55"/>
    <mergeCell ref="D39:E39"/>
    <mergeCell ref="D40:E40"/>
    <mergeCell ref="D43:E43"/>
    <mergeCell ref="D44:E44"/>
    <mergeCell ref="D41:E41"/>
    <mergeCell ref="D45:E45"/>
    <mergeCell ref="D46:E47"/>
    <mergeCell ref="A114:C114"/>
    <mergeCell ref="A115:C115"/>
    <mergeCell ref="A106:C106"/>
    <mergeCell ref="A108:C108"/>
    <mergeCell ref="A109:C109"/>
    <mergeCell ref="A110:C110"/>
    <mergeCell ref="A112:C112"/>
    <mergeCell ref="A113:C113"/>
    <mergeCell ref="A98:C98"/>
    <mergeCell ref="A100:C100"/>
    <mergeCell ref="A101:C101"/>
    <mergeCell ref="A102:C102"/>
    <mergeCell ref="A104:C104"/>
    <mergeCell ref="A105:C105"/>
    <mergeCell ref="A90:C90"/>
    <mergeCell ref="A92:C92"/>
    <mergeCell ref="A93:C93"/>
    <mergeCell ref="A94:C94"/>
    <mergeCell ref="A96:C96"/>
    <mergeCell ref="A97:C97"/>
    <mergeCell ref="A81:C81"/>
    <mergeCell ref="A84:C84"/>
    <mergeCell ref="A85:C85"/>
    <mergeCell ref="A86:C86"/>
    <mergeCell ref="A88:C88"/>
    <mergeCell ref="A89:C89"/>
    <mergeCell ref="A71:C71"/>
    <mergeCell ref="A73:C73"/>
    <mergeCell ref="A74:C74"/>
    <mergeCell ref="A75:C75"/>
    <mergeCell ref="A76:C77"/>
    <mergeCell ref="A79:A80"/>
    <mergeCell ref="A59:C59"/>
    <mergeCell ref="A65:C65"/>
    <mergeCell ref="A66:C66"/>
    <mergeCell ref="A67:C67"/>
    <mergeCell ref="A69:C69"/>
    <mergeCell ref="A70:C70"/>
    <mergeCell ref="A51:C51"/>
    <mergeCell ref="A53:C53"/>
    <mergeCell ref="A54:C54"/>
    <mergeCell ref="A55:C55"/>
    <mergeCell ref="A57:C57"/>
    <mergeCell ref="A58:C58"/>
    <mergeCell ref="A41:C41"/>
    <mergeCell ref="A43:C43"/>
    <mergeCell ref="A44:C44"/>
    <mergeCell ref="A45:C45"/>
    <mergeCell ref="A46:C47"/>
    <mergeCell ref="A49:A50"/>
    <mergeCell ref="A30:C30"/>
    <mergeCell ref="A35:C35"/>
    <mergeCell ref="A36:C36"/>
    <mergeCell ref="A37:C37"/>
    <mergeCell ref="A39:C39"/>
    <mergeCell ref="A40:C40"/>
    <mergeCell ref="A2:A3"/>
    <mergeCell ref="A4:A7"/>
    <mergeCell ref="A21:A22"/>
    <mergeCell ref="A23:C23"/>
    <mergeCell ref="A28:C28"/>
    <mergeCell ref="A29:C29"/>
  </mergeCells>
  <hyperlinks>
    <hyperlink ref="A14" r:id="rId1" display="http://www.societe.com/cgi-bin/vitrine?rncs=320366495"/>
    <hyperlink ref="B20" r:id="rId2" display="http://www.societe.com/bilan/cosbionat/320366495200812311320366495200712311.html"/>
    <hyperlink ref="A46" r:id="rId3" display="http://www.societe.com/cgi-bin/vitrine?rncs=320366495"/>
    <hyperlink ref="B48" r:id="rId4" display="http://www.societe.com/bilan/cosbionat/320366495200812311320366495200712311.html"/>
    <hyperlink ref="A76" r:id="rId5" display="http://www.societe.com/cgi-bin/vitrine?rncs=320366495"/>
    <hyperlink ref="B78" r:id="rId6" display="http://www.societe.com/bilan/cosbionat/320366495200812311320366495200712311.html"/>
    <hyperlink ref="A115" r:id="rId7" display="http://www.societe.com/cgi-bin/vitrine?rncs=320366495"/>
    <hyperlink ref="D48" r:id="rId8" display="http://www.societe.com/bilan/cosbionat/320366495200612311320366495200512311.html"/>
    <hyperlink ref="D78" r:id="rId9" display="http://www.societe.com/bilan/cosbionat/320366495200612311320366495200512311.html"/>
  </hyperlinks>
  <pageMargins left="0.7" right="0.7" top="0.75" bottom="0.75" header="0.3" footer="0.3"/>
  <pageSetup paperSize="9" orientation="portrait" r:id="rId10"/>
  <drawing r:id="rId11"/>
  <legacyDrawing r:id="rId12"/>
</worksheet>
</file>

<file path=xl/worksheets/sheet8.xml><?xml version="1.0" encoding="utf-8"?>
<worksheet xmlns="http://schemas.openxmlformats.org/spreadsheetml/2006/main" xmlns:r="http://schemas.openxmlformats.org/officeDocument/2006/relationships">
  <dimension ref="A1:J92"/>
  <sheetViews>
    <sheetView tabSelected="1" workbookViewId="0">
      <selection activeCell="E2" sqref="E2"/>
    </sheetView>
  </sheetViews>
  <sheetFormatPr baseColWidth="10" defaultRowHeight="15"/>
  <sheetData>
    <row r="1" spans="1:10">
      <c r="B1" s="11">
        <v>39386</v>
      </c>
      <c r="C1" s="11">
        <v>39021</v>
      </c>
      <c r="D1" s="11">
        <v>38656</v>
      </c>
      <c r="E1" s="11">
        <v>38291</v>
      </c>
    </row>
    <row r="2" spans="1:10" ht="45">
      <c r="B2" s="1" t="s">
        <v>60</v>
      </c>
      <c r="C2" s="1" t="s">
        <v>60</v>
      </c>
      <c r="D2" s="1" t="s">
        <v>60</v>
      </c>
      <c r="E2" s="1" t="s">
        <v>60</v>
      </c>
      <c r="G2" s="8" t="s">
        <v>721</v>
      </c>
      <c r="H2" s="9" t="s">
        <v>24</v>
      </c>
      <c r="I2" s="10"/>
    </row>
    <row r="3" spans="1:10" ht="45">
      <c r="A3" s="81"/>
      <c r="B3" s="81"/>
      <c r="C3" s="81"/>
      <c r="D3" s="81"/>
      <c r="E3" s="81"/>
      <c r="G3" s="84" t="s">
        <v>529</v>
      </c>
      <c r="H3" s="70" t="s">
        <v>722</v>
      </c>
      <c r="I3" s="69" t="s">
        <v>537</v>
      </c>
      <c r="J3" s="70">
        <v>55209867500085</v>
      </c>
    </row>
    <row r="4" spans="1:10" ht="23.25">
      <c r="A4" s="3" t="s">
        <v>2</v>
      </c>
      <c r="B4" s="4" t="s">
        <v>266</v>
      </c>
      <c r="C4" s="4" t="s">
        <v>657</v>
      </c>
      <c r="D4" s="4" t="s">
        <v>148</v>
      </c>
      <c r="E4" s="4" t="s">
        <v>193</v>
      </c>
      <c r="G4" s="84"/>
      <c r="H4" s="70" t="s">
        <v>723</v>
      </c>
      <c r="I4" s="69" t="s">
        <v>538</v>
      </c>
      <c r="J4" s="70" t="s">
        <v>727</v>
      </c>
    </row>
    <row r="5" spans="1:10" ht="23.25">
      <c r="A5" s="67" t="s">
        <v>4</v>
      </c>
      <c r="B5" s="6" t="s">
        <v>658</v>
      </c>
      <c r="C5" s="6" t="s">
        <v>209</v>
      </c>
      <c r="D5" s="6" t="s">
        <v>197</v>
      </c>
      <c r="E5" s="6" t="s">
        <v>308</v>
      </c>
      <c r="G5" s="84" t="s">
        <v>532</v>
      </c>
      <c r="H5" s="70" t="s">
        <v>724</v>
      </c>
      <c r="I5" s="69" t="s">
        <v>540</v>
      </c>
      <c r="J5" s="70" t="s">
        <v>728</v>
      </c>
    </row>
    <row r="6" spans="1:10" ht="23.25">
      <c r="A6" s="67" t="s">
        <v>6</v>
      </c>
      <c r="B6" s="6" t="s">
        <v>648</v>
      </c>
      <c r="C6" s="6" t="s">
        <v>659</v>
      </c>
      <c r="D6" s="6" t="s">
        <v>163</v>
      </c>
      <c r="E6" s="6" t="s">
        <v>236</v>
      </c>
      <c r="G6" s="84"/>
      <c r="H6" s="70"/>
      <c r="I6" s="69" t="s">
        <v>542</v>
      </c>
      <c r="J6" s="71">
        <v>20297</v>
      </c>
    </row>
    <row r="7" spans="1:10" ht="23.25">
      <c r="A7" s="67" t="s">
        <v>8</v>
      </c>
      <c r="B7" s="6" t="s">
        <v>301</v>
      </c>
      <c r="C7" s="6" t="s">
        <v>249</v>
      </c>
      <c r="D7" s="6" t="s">
        <v>301</v>
      </c>
      <c r="E7" s="6" t="s">
        <v>208</v>
      </c>
      <c r="G7" s="84"/>
      <c r="H7" s="70"/>
      <c r="I7" s="69" t="s">
        <v>543</v>
      </c>
      <c r="J7" s="70" t="s">
        <v>544</v>
      </c>
    </row>
    <row r="8" spans="1:10">
      <c r="A8" s="81"/>
      <c r="B8" s="81"/>
      <c r="C8" s="81"/>
      <c r="D8" s="81"/>
      <c r="E8" s="81"/>
      <c r="G8" s="84"/>
      <c r="H8" s="70" t="s">
        <v>725</v>
      </c>
      <c r="I8" s="85"/>
      <c r="J8" s="85"/>
    </row>
    <row r="9" spans="1:10" ht="33.75">
      <c r="A9" s="81"/>
      <c r="B9" s="81"/>
      <c r="C9" s="81"/>
      <c r="D9" s="81"/>
      <c r="E9" s="81"/>
      <c r="G9" s="69" t="s">
        <v>535</v>
      </c>
      <c r="H9" s="70" t="s">
        <v>726</v>
      </c>
      <c r="I9" s="85"/>
      <c r="J9" s="85"/>
    </row>
    <row r="10" spans="1:10" ht="30" customHeight="1">
      <c r="A10" s="81"/>
      <c r="B10" s="81"/>
      <c r="C10" s="81"/>
      <c r="D10" s="81"/>
      <c r="E10" s="81"/>
      <c r="G10" s="82" t="s">
        <v>545</v>
      </c>
      <c r="H10" s="82"/>
    </row>
    <row r="11" spans="1:10">
      <c r="A11" s="3" t="s">
        <v>10</v>
      </c>
      <c r="B11" s="4" t="s">
        <v>660</v>
      </c>
      <c r="C11" s="4" t="s">
        <v>661</v>
      </c>
      <c r="D11" s="4" t="s">
        <v>187</v>
      </c>
      <c r="E11" s="4" t="s">
        <v>694</v>
      </c>
      <c r="G11" s="86" t="s">
        <v>729</v>
      </c>
      <c r="H11" s="86"/>
    </row>
    <row r="12" spans="1:10" ht="33.75">
      <c r="A12" s="67" t="s">
        <v>12</v>
      </c>
      <c r="B12" s="6" t="s">
        <v>662</v>
      </c>
      <c r="C12" s="6" t="s">
        <v>663</v>
      </c>
      <c r="D12" s="6" t="s">
        <v>695</v>
      </c>
      <c r="E12" s="6" t="s">
        <v>696</v>
      </c>
      <c r="G12" s="75" t="s">
        <v>730</v>
      </c>
      <c r="H12" s="76" t="s">
        <v>731</v>
      </c>
    </row>
    <row r="13" spans="1:10" ht="23.25">
      <c r="A13" s="67" t="s">
        <v>14</v>
      </c>
      <c r="B13" s="6" t="s">
        <v>664</v>
      </c>
      <c r="C13" s="6" t="s">
        <v>665</v>
      </c>
      <c r="D13" s="6" t="s">
        <v>697</v>
      </c>
      <c r="E13" s="6" t="s">
        <v>698</v>
      </c>
    </row>
    <row r="14" spans="1:10" ht="23.25">
      <c r="A14" s="67" t="s">
        <v>16</v>
      </c>
      <c r="B14" s="6" t="s">
        <v>64</v>
      </c>
      <c r="C14" s="6" t="s">
        <v>82</v>
      </c>
      <c r="D14" s="6" t="s">
        <v>358</v>
      </c>
      <c r="E14" s="6" t="s">
        <v>155</v>
      </c>
    </row>
    <row r="15" spans="1:10">
      <c r="A15" s="81"/>
      <c r="B15" s="81"/>
      <c r="C15" s="81"/>
      <c r="D15" s="81"/>
      <c r="E15" s="81"/>
    </row>
    <row r="16" spans="1:10">
      <c r="A16" s="81"/>
      <c r="B16" s="81"/>
      <c r="C16" s="81"/>
      <c r="D16" s="81"/>
      <c r="E16" s="81"/>
    </row>
    <row r="17" spans="1:5">
      <c r="A17" s="81"/>
      <c r="B17" s="81"/>
      <c r="C17" s="81"/>
      <c r="D17" s="81"/>
      <c r="E17" s="81"/>
    </row>
    <row r="18" spans="1:5" ht="34.5">
      <c r="A18" s="67" t="s">
        <v>18</v>
      </c>
      <c r="B18" s="6" t="s">
        <v>555</v>
      </c>
      <c r="C18" s="6" t="s">
        <v>666</v>
      </c>
      <c r="D18" s="6" t="s">
        <v>139</v>
      </c>
      <c r="E18" s="6" t="s">
        <v>636</v>
      </c>
    </row>
    <row r="19" spans="1:5">
      <c r="A19" s="81"/>
      <c r="B19" s="81"/>
      <c r="C19" s="81"/>
      <c r="D19" s="81"/>
      <c r="E19" s="81"/>
    </row>
    <row r="20" spans="1:5">
      <c r="A20" s="81"/>
      <c r="B20" s="81"/>
      <c r="C20" s="81"/>
      <c r="D20" s="81"/>
      <c r="E20" s="81"/>
    </row>
    <row r="21" spans="1:5">
      <c r="A21" s="81"/>
      <c r="B21" s="81"/>
      <c r="C21" s="81"/>
      <c r="D21" s="81"/>
      <c r="E21" s="81"/>
    </row>
    <row r="22" spans="1:5">
      <c r="A22" s="3" t="s">
        <v>20</v>
      </c>
      <c r="B22" s="4" t="s">
        <v>667</v>
      </c>
      <c r="C22" s="4" t="s">
        <v>668</v>
      </c>
      <c r="D22" s="4" t="s">
        <v>699</v>
      </c>
      <c r="E22" s="4" t="s">
        <v>700</v>
      </c>
    </row>
    <row r="23" spans="1:5">
      <c r="A23" s="81"/>
      <c r="B23" s="81"/>
      <c r="C23" s="81"/>
      <c r="D23" s="81"/>
      <c r="E23" s="81"/>
    </row>
    <row r="24" spans="1:5">
      <c r="A24" s="81"/>
      <c r="B24" s="81"/>
      <c r="C24" s="81"/>
      <c r="D24" s="81"/>
      <c r="E24" s="81"/>
    </row>
    <row r="25" spans="1:5">
      <c r="A25" s="81"/>
      <c r="B25" s="81"/>
      <c r="C25" s="81"/>
      <c r="D25" s="81"/>
      <c r="E25" s="81"/>
    </row>
    <row r="26" spans="1:5">
      <c r="A26" s="82" t="s">
        <v>22</v>
      </c>
      <c r="B26" s="82"/>
      <c r="C26" s="82"/>
      <c r="D26" s="82"/>
      <c r="E26" s="82"/>
    </row>
    <row r="27" spans="1:5">
      <c r="A27" s="82"/>
      <c r="B27" s="82"/>
      <c r="C27" s="82"/>
      <c r="D27" s="82"/>
      <c r="E27" s="82"/>
    </row>
    <row r="28" spans="1:5" ht="30">
      <c r="A28" s="8" t="s">
        <v>23</v>
      </c>
      <c r="B28" s="9" t="s">
        <v>24</v>
      </c>
      <c r="C28" s="10"/>
      <c r="D28" s="9" t="s">
        <v>24</v>
      </c>
      <c r="E28" s="10"/>
    </row>
    <row r="29" spans="1:5">
      <c r="A29" s="83"/>
      <c r="B29" s="11">
        <v>39386</v>
      </c>
      <c r="C29" s="11">
        <v>39021</v>
      </c>
      <c r="D29" s="11">
        <v>38656</v>
      </c>
      <c r="E29" s="11">
        <v>38291</v>
      </c>
    </row>
    <row r="30" spans="1:5">
      <c r="A30" s="83"/>
      <c r="B30" s="1" t="s">
        <v>60</v>
      </c>
      <c r="C30" s="1" t="s">
        <v>60</v>
      </c>
      <c r="D30" s="1" t="s">
        <v>60</v>
      </c>
      <c r="E30" s="1" t="s">
        <v>60</v>
      </c>
    </row>
    <row r="31" spans="1:5">
      <c r="A31" s="81"/>
      <c r="B31" s="81"/>
      <c r="C31" s="81"/>
      <c r="D31" s="81"/>
      <c r="E31" s="81"/>
    </row>
    <row r="32" spans="1:5" ht="23.25">
      <c r="A32" s="3" t="s">
        <v>25</v>
      </c>
      <c r="B32" s="4" t="s">
        <v>669</v>
      </c>
      <c r="C32" s="4" t="s">
        <v>670</v>
      </c>
      <c r="D32" s="4" t="s">
        <v>470</v>
      </c>
      <c r="E32" s="4" t="s">
        <v>701</v>
      </c>
    </row>
    <row r="33" spans="1:5">
      <c r="A33" s="81"/>
      <c r="B33" s="81"/>
      <c r="C33" s="81"/>
      <c r="D33" s="81"/>
      <c r="E33" s="81"/>
    </row>
    <row r="34" spans="1:5">
      <c r="A34" s="81"/>
      <c r="B34" s="81"/>
      <c r="C34" s="81"/>
      <c r="D34" s="81"/>
      <c r="E34" s="81"/>
    </row>
    <row r="35" spans="1:5">
      <c r="A35" s="81"/>
      <c r="B35" s="81"/>
      <c r="C35" s="81"/>
      <c r="D35" s="81"/>
      <c r="E35" s="81"/>
    </row>
    <row r="36" spans="1:5">
      <c r="A36" s="3" t="s">
        <v>27</v>
      </c>
      <c r="B36" s="4" t="s">
        <v>671</v>
      </c>
      <c r="C36" s="4" t="s">
        <v>672</v>
      </c>
      <c r="D36" s="4" t="s">
        <v>702</v>
      </c>
      <c r="E36" s="4" t="s">
        <v>703</v>
      </c>
    </row>
    <row r="37" spans="1:5">
      <c r="A37" s="81"/>
      <c r="B37" s="81"/>
      <c r="C37" s="81"/>
      <c r="D37" s="81"/>
      <c r="E37" s="81"/>
    </row>
    <row r="38" spans="1:5">
      <c r="A38" s="81"/>
      <c r="B38" s="81"/>
      <c r="C38" s="81"/>
      <c r="D38" s="81"/>
      <c r="E38" s="81"/>
    </row>
    <row r="39" spans="1:5">
      <c r="A39" s="81"/>
      <c r="B39" s="81"/>
      <c r="C39" s="81"/>
      <c r="D39" s="81"/>
      <c r="E39" s="81"/>
    </row>
    <row r="40" spans="1:5">
      <c r="A40" s="3" t="s">
        <v>29</v>
      </c>
      <c r="B40" s="4" t="s">
        <v>673</v>
      </c>
      <c r="C40" s="4" t="s">
        <v>674</v>
      </c>
      <c r="D40" s="4" t="s">
        <v>393</v>
      </c>
      <c r="E40" s="4" t="s">
        <v>463</v>
      </c>
    </row>
    <row r="41" spans="1:5" ht="34.5">
      <c r="A41" s="67" t="s">
        <v>31</v>
      </c>
      <c r="B41" s="6" t="s">
        <v>205</v>
      </c>
      <c r="C41" s="6" t="s">
        <v>675</v>
      </c>
      <c r="D41" s="6" t="s">
        <v>704</v>
      </c>
      <c r="E41" s="6" t="s">
        <v>705</v>
      </c>
    </row>
    <row r="42" spans="1:5" ht="34.5">
      <c r="A42" s="67" t="s">
        <v>33</v>
      </c>
      <c r="B42" s="6" t="s">
        <v>677</v>
      </c>
      <c r="C42" s="6" t="s">
        <v>678</v>
      </c>
      <c r="D42" s="6" t="s">
        <v>242</v>
      </c>
      <c r="E42" s="6" t="s">
        <v>341</v>
      </c>
    </row>
    <row r="43" spans="1:5" ht="34.5">
      <c r="A43" s="67" t="s">
        <v>35</v>
      </c>
      <c r="B43" s="6" t="s">
        <v>679</v>
      </c>
      <c r="C43" s="6" t="s">
        <v>586</v>
      </c>
      <c r="D43" s="6" t="s">
        <v>324</v>
      </c>
      <c r="E43" s="6" t="s">
        <v>486</v>
      </c>
    </row>
    <row r="44" spans="1:5" ht="23.25">
      <c r="A44" s="67" t="s">
        <v>37</v>
      </c>
      <c r="B44" s="6" t="s">
        <v>131</v>
      </c>
      <c r="C44" s="6" t="s">
        <v>564</v>
      </c>
      <c r="D44" s="6" t="s">
        <v>174</v>
      </c>
      <c r="E44" s="6" t="s">
        <v>301</v>
      </c>
    </row>
    <row r="45" spans="1:5">
      <c r="A45" s="81"/>
      <c r="B45" s="81"/>
      <c r="C45" s="81"/>
      <c r="D45" s="81"/>
      <c r="E45" s="81"/>
    </row>
    <row r="46" spans="1:5">
      <c r="A46" s="81"/>
      <c r="B46" s="81"/>
      <c r="C46" s="81"/>
      <c r="D46" s="81"/>
      <c r="E46" s="81"/>
    </row>
    <row r="47" spans="1:5">
      <c r="A47" s="81"/>
      <c r="B47" s="81"/>
      <c r="C47" s="81"/>
      <c r="D47" s="81"/>
      <c r="E47" s="81"/>
    </row>
    <row r="48" spans="1:5" ht="34.5">
      <c r="A48" s="67" t="s">
        <v>39</v>
      </c>
      <c r="B48" s="6" t="s">
        <v>63</v>
      </c>
      <c r="C48" s="6" t="s">
        <v>63</v>
      </c>
      <c r="D48" s="6" t="s">
        <v>63</v>
      </c>
      <c r="E48" s="6" t="s">
        <v>63</v>
      </c>
    </row>
    <row r="49" spans="1:5">
      <c r="A49" s="81"/>
      <c r="B49" s="81"/>
      <c r="C49" s="81"/>
      <c r="D49" s="81"/>
      <c r="E49" s="81"/>
    </row>
    <row r="50" spans="1:5">
      <c r="A50" s="81"/>
      <c r="B50" s="81"/>
      <c r="C50" s="81"/>
      <c r="D50" s="81"/>
      <c r="E50" s="81"/>
    </row>
    <row r="51" spans="1:5">
      <c r="A51" s="81"/>
      <c r="B51" s="81"/>
      <c r="C51" s="81"/>
      <c r="D51" s="81"/>
      <c r="E51" s="81"/>
    </row>
    <row r="52" spans="1:5">
      <c r="A52" s="3" t="s">
        <v>40</v>
      </c>
      <c r="B52" s="4" t="s">
        <v>667</v>
      </c>
      <c r="C52" s="4" t="s">
        <v>668</v>
      </c>
      <c r="D52" s="4" t="s">
        <v>699</v>
      </c>
      <c r="E52" s="4" t="s">
        <v>700</v>
      </c>
    </row>
    <row r="53" spans="1:5">
      <c r="A53" s="81"/>
      <c r="B53" s="81"/>
      <c r="C53" s="81"/>
      <c r="D53" s="81"/>
      <c r="E53" s="81"/>
    </row>
    <row r="54" spans="1:5">
      <c r="A54" s="81"/>
      <c r="B54" s="81"/>
      <c r="C54" s="81"/>
      <c r="D54" s="81"/>
      <c r="E54" s="81"/>
    </row>
    <row r="55" spans="1:5">
      <c r="A55" s="81"/>
      <c r="B55" s="81"/>
      <c r="C55" s="81"/>
      <c r="D55" s="81"/>
      <c r="E55" s="81"/>
    </row>
    <row r="56" spans="1:5">
      <c r="A56" s="82" t="s">
        <v>22</v>
      </c>
      <c r="B56" s="82"/>
      <c r="C56" s="82"/>
      <c r="D56" s="82"/>
      <c r="E56" s="82"/>
    </row>
    <row r="57" spans="1:5">
      <c r="A57" s="82"/>
      <c r="B57" s="82"/>
      <c r="C57" s="82"/>
      <c r="D57" s="82"/>
      <c r="E57" s="82"/>
    </row>
    <row r="58" spans="1:5" ht="30">
      <c r="A58" s="8" t="s">
        <v>41</v>
      </c>
      <c r="B58" s="9" t="s">
        <v>24</v>
      </c>
      <c r="C58" s="10"/>
      <c r="D58" s="9" t="s">
        <v>24</v>
      </c>
      <c r="E58" s="10"/>
    </row>
    <row r="59" spans="1:5">
      <c r="A59" s="83"/>
      <c r="B59" s="11">
        <v>39386</v>
      </c>
      <c r="C59" s="11">
        <v>39021</v>
      </c>
      <c r="D59" s="11">
        <v>38656</v>
      </c>
      <c r="E59" s="11">
        <v>38291</v>
      </c>
    </row>
    <row r="60" spans="1:5">
      <c r="A60" s="83"/>
      <c r="B60" s="1" t="s">
        <v>60</v>
      </c>
      <c r="C60" s="1" t="s">
        <v>60</v>
      </c>
      <c r="D60" s="1" t="s">
        <v>60</v>
      </c>
      <c r="E60" s="1" t="s">
        <v>60</v>
      </c>
    </row>
    <row r="61" spans="1:5">
      <c r="A61" s="81"/>
      <c r="B61" s="81"/>
      <c r="C61" s="81"/>
      <c r="D61" s="81"/>
      <c r="E61" s="81"/>
    </row>
    <row r="62" spans="1:5" ht="23.25">
      <c r="A62" s="3" t="s">
        <v>42</v>
      </c>
      <c r="B62" s="4" t="s">
        <v>680</v>
      </c>
      <c r="C62" s="4" t="s">
        <v>681</v>
      </c>
      <c r="D62" s="4" t="s">
        <v>706</v>
      </c>
      <c r="E62" s="4" t="s">
        <v>707</v>
      </c>
    </row>
    <row r="63" spans="1:5" ht="23.25">
      <c r="A63" s="67" t="s">
        <v>44</v>
      </c>
      <c r="B63" s="6" t="s">
        <v>682</v>
      </c>
      <c r="C63" s="6" t="s">
        <v>683</v>
      </c>
      <c r="D63" s="6" t="s">
        <v>708</v>
      </c>
      <c r="E63" s="6" t="s">
        <v>709</v>
      </c>
    </row>
    <row r="64" spans="1:5">
      <c r="A64" s="81"/>
      <c r="B64" s="81"/>
      <c r="C64" s="81"/>
      <c r="D64" s="81"/>
      <c r="E64" s="81"/>
    </row>
    <row r="65" spans="1:5">
      <c r="A65" s="81"/>
      <c r="B65" s="81"/>
      <c r="C65" s="81"/>
      <c r="D65" s="81"/>
      <c r="E65" s="81"/>
    </row>
    <row r="66" spans="1:5">
      <c r="A66" s="81"/>
      <c r="B66" s="81"/>
      <c r="C66" s="81"/>
      <c r="D66" s="81"/>
      <c r="E66" s="81"/>
    </row>
    <row r="67" spans="1:5">
      <c r="A67" s="3" t="s">
        <v>46</v>
      </c>
      <c r="B67" s="4" t="s">
        <v>684</v>
      </c>
      <c r="C67" s="4" t="s">
        <v>685</v>
      </c>
      <c r="D67" s="4" t="s">
        <v>73</v>
      </c>
      <c r="E67" s="4" t="s">
        <v>710</v>
      </c>
    </row>
    <row r="68" spans="1:5">
      <c r="A68" s="81"/>
      <c r="B68" s="81"/>
      <c r="C68" s="81"/>
      <c r="D68" s="81"/>
      <c r="E68" s="81"/>
    </row>
    <row r="69" spans="1:5">
      <c r="A69" s="81"/>
      <c r="B69" s="81"/>
      <c r="C69" s="81"/>
      <c r="D69" s="81"/>
      <c r="E69" s="81"/>
    </row>
    <row r="70" spans="1:5">
      <c r="A70" s="81"/>
      <c r="B70" s="81"/>
      <c r="C70" s="81"/>
      <c r="D70" s="81"/>
      <c r="E70" s="81"/>
    </row>
    <row r="71" spans="1:5" ht="23.25">
      <c r="A71" s="3" t="s">
        <v>48</v>
      </c>
      <c r="B71" s="4" t="s">
        <v>686</v>
      </c>
      <c r="C71" s="4" t="s">
        <v>687</v>
      </c>
      <c r="D71" s="4" t="s">
        <v>711</v>
      </c>
      <c r="E71" s="4" t="s">
        <v>712</v>
      </c>
    </row>
    <row r="72" spans="1:5">
      <c r="A72" s="81"/>
      <c r="B72" s="81"/>
      <c r="C72" s="81"/>
      <c r="D72" s="81"/>
      <c r="E72" s="81"/>
    </row>
    <row r="73" spans="1:5">
      <c r="A73" s="81"/>
      <c r="B73" s="81"/>
      <c r="C73" s="81"/>
      <c r="D73" s="81"/>
      <c r="E73" s="81"/>
    </row>
    <row r="74" spans="1:5">
      <c r="A74" s="81"/>
      <c r="B74" s="81"/>
      <c r="C74" s="81"/>
      <c r="D74" s="81"/>
      <c r="E74" s="81"/>
    </row>
    <row r="75" spans="1:5">
      <c r="A75" s="3" t="s">
        <v>50</v>
      </c>
      <c r="B75" s="4" t="s">
        <v>688</v>
      </c>
      <c r="C75" s="4" t="s">
        <v>676</v>
      </c>
      <c r="D75" s="4" t="s">
        <v>713</v>
      </c>
      <c r="E75" s="4" t="s">
        <v>714</v>
      </c>
    </row>
    <row r="76" spans="1:5">
      <c r="A76" s="81"/>
      <c r="B76" s="81"/>
      <c r="C76" s="81"/>
      <c r="D76" s="81"/>
      <c r="E76" s="81"/>
    </row>
    <row r="77" spans="1:5">
      <c r="A77" s="81"/>
      <c r="B77" s="81"/>
      <c r="C77" s="81"/>
      <c r="D77" s="81"/>
      <c r="E77" s="81"/>
    </row>
    <row r="78" spans="1:5">
      <c r="A78" s="81"/>
      <c r="B78" s="81"/>
      <c r="C78" s="81"/>
      <c r="D78" s="81"/>
      <c r="E78" s="81"/>
    </row>
    <row r="79" spans="1:5" ht="23.25">
      <c r="A79" s="3" t="s">
        <v>52</v>
      </c>
      <c r="B79" s="4" t="s">
        <v>689</v>
      </c>
      <c r="C79" s="4" t="s">
        <v>690</v>
      </c>
      <c r="D79" s="4" t="s">
        <v>714</v>
      </c>
      <c r="E79" s="4" t="s">
        <v>715</v>
      </c>
    </row>
    <row r="80" spans="1:5">
      <c r="A80" s="81"/>
      <c r="B80" s="81"/>
      <c r="C80" s="81"/>
      <c r="D80" s="81"/>
      <c r="E80" s="81"/>
    </row>
    <row r="81" spans="1:5">
      <c r="A81" s="81"/>
      <c r="B81" s="81"/>
      <c r="C81" s="81"/>
      <c r="D81" s="81"/>
      <c r="E81" s="81"/>
    </row>
    <row r="82" spans="1:5">
      <c r="A82" s="81"/>
      <c r="B82" s="81"/>
      <c r="C82" s="81"/>
      <c r="D82" s="81"/>
      <c r="E82" s="81"/>
    </row>
    <row r="83" spans="1:5">
      <c r="A83" s="3" t="s">
        <v>54</v>
      </c>
      <c r="B83" s="4" t="s">
        <v>691</v>
      </c>
      <c r="C83" s="4" t="s">
        <v>692</v>
      </c>
      <c r="D83" s="4" t="s">
        <v>716</v>
      </c>
      <c r="E83" s="4" t="s">
        <v>717</v>
      </c>
    </row>
    <row r="84" spans="1:5">
      <c r="A84" s="81"/>
      <c r="B84" s="81"/>
      <c r="C84" s="81"/>
      <c r="D84" s="81"/>
      <c r="E84" s="81"/>
    </row>
    <row r="85" spans="1:5">
      <c r="A85" s="81"/>
      <c r="B85" s="81"/>
      <c r="C85" s="81"/>
      <c r="D85" s="81"/>
      <c r="E85" s="81"/>
    </row>
    <row r="86" spans="1:5">
      <c r="A86" s="81"/>
      <c r="B86" s="81"/>
      <c r="C86" s="81"/>
      <c r="D86" s="81"/>
      <c r="E86" s="81"/>
    </row>
    <row r="87" spans="1:5">
      <c r="A87" s="3" t="s">
        <v>56</v>
      </c>
      <c r="B87" s="4" t="s">
        <v>63</v>
      </c>
      <c r="C87" s="4" t="s">
        <v>693</v>
      </c>
      <c r="D87" s="4" t="s">
        <v>716</v>
      </c>
      <c r="E87" s="4" t="s">
        <v>718</v>
      </c>
    </row>
    <row r="88" spans="1:5">
      <c r="A88" s="81"/>
      <c r="B88" s="81"/>
      <c r="C88" s="81"/>
      <c r="D88" s="81"/>
      <c r="E88" s="81"/>
    </row>
    <row r="89" spans="1:5">
      <c r="A89" s="81"/>
      <c r="B89" s="81"/>
      <c r="C89" s="81"/>
      <c r="D89" s="81"/>
      <c r="E89" s="81"/>
    </row>
    <row r="90" spans="1:5">
      <c r="A90" s="81"/>
      <c r="B90" s="81"/>
      <c r="C90" s="81"/>
      <c r="D90" s="81"/>
      <c r="E90" s="81"/>
    </row>
    <row r="91" spans="1:5">
      <c r="A91" s="3" t="s">
        <v>58</v>
      </c>
      <c r="B91" s="4" t="s">
        <v>102</v>
      </c>
      <c r="C91" s="4" t="s">
        <v>213</v>
      </c>
      <c r="D91" s="4" t="s">
        <v>719</v>
      </c>
      <c r="E91" s="4" t="s">
        <v>720</v>
      </c>
    </row>
    <row r="92" spans="1:5">
      <c r="D92" s="81"/>
      <c r="E92" s="81"/>
    </row>
  </sheetData>
  <mergeCells count="115">
    <mergeCell ref="I8:J8"/>
    <mergeCell ref="I9:J9"/>
    <mergeCell ref="G10:H10"/>
    <mergeCell ref="G11:H11"/>
    <mergeCell ref="D86:E86"/>
    <mergeCell ref="D88:E88"/>
    <mergeCell ref="D89:E89"/>
    <mergeCell ref="D90:E90"/>
    <mergeCell ref="D92:E92"/>
    <mergeCell ref="D56:E57"/>
    <mergeCell ref="D39:E39"/>
    <mergeCell ref="D45:E45"/>
    <mergeCell ref="D46:E46"/>
    <mergeCell ref="D47:E47"/>
    <mergeCell ref="D49:E49"/>
    <mergeCell ref="D50:E50"/>
    <mergeCell ref="D31:E31"/>
    <mergeCell ref="D33:E33"/>
    <mergeCell ref="D34:E34"/>
    <mergeCell ref="D35:E35"/>
    <mergeCell ref="D37:E37"/>
    <mergeCell ref="D38:E38"/>
    <mergeCell ref="D21:E21"/>
    <mergeCell ref="D23:E23"/>
    <mergeCell ref="G3:G4"/>
    <mergeCell ref="G5:G8"/>
    <mergeCell ref="D78:E78"/>
    <mergeCell ref="D80:E80"/>
    <mergeCell ref="D81:E81"/>
    <mergeCell ref="D82:E82"/>
    <mergeCell ref="D84:E84"/>
    <mergeCell ref="D85:E85"/>
    <mergeCell ref="D70:E70"/>
    <mergeCell ref="D72:E72"/>
    <mergeCell ref="D73:E73"/>
    <mergeCell ref="D74:E74"/>
    <mergeCell ref="D76:E76"/>
    <mergeCell ref="D77:E77"/>
    <mergeCell ref="D61:E61"/>
    <mergeCell ref="D64:E64"/>
    <mergeCell ref="D65:E65"/>
    <mergeCell ref="D66:E66"/>
    <mergeCell ref="D68:E68"/>
    <mergeCell ref="D69:E69"/>
    <mergeCell ref="D51:E51"/>
    <mergeCell ref="D53:E53"/>
    <mergeCell ref="D54:E54"/>
    <mergeCell ref="D55:E55"/>
    <mergeCell ref="D24:E24"/>
    <mergeCell ref="D25:E25"/>
    <mergeCell ref="D26:E27"/>
    <mergeCell ref="A90:C90"/>
    <mergeCell ref="D3:E3"/>
    <mergeCell ref="D8:E8"/>
    <mergeCell ref="D9:E9"/>
    <mergeCell ref="D10:E10"/>
    <mergeCell ref="D15:E15"/>
    <mergeCell ref="D16:E16"/>
    <mergeCell ref="D17:E17"/>
    <mergeCell ref="D19:E19"/>
    <mergeCell ref="D20:E20"/>
    <mergeCell ref="A82:C82"/>
    <mergeCell ref="A84:C84"/>
    <mergeCell ref="A85:C85"/>
    <mergeCell ref="A86:C86"/>
    <mergeCell ref="A88:C88"/>
    <mergeCell ref="A89:C89"/>
    <mergeCell ref="A74:C74"/>
    <mergeCell ref="A76:C76"/>
    <mergeCell ref="A77:C77"/>
    <mergeCell ref="A78:C78"/>
    <mergeCell ref="A80:C80"/>
    <mergeCell ref="A81:C81"/>
    <mergeCell ref="A66:C66"/>
    <mergeCell ref="A68:C68"/>
    <mergeCell ref="A69:C69"/>
    <mergeCell ref="A70:C70"/>
    <mergeCell ref="A72:C72"/>
    <mergeCell ref="A73:C73"/>
    <mergeCell ref="A55:C55"/>
    <mergeCell ref="A56:C57"/>
    <mergeCell ref="A59:A60"/>
    <mergeCell ref="A61:C61"/>
    <mergeCell ref="A64:C64"/>
    <mergeCell ref="A65:C65"/>
    <mergeCell ref="A47:C47"/>
    <mergeCell ref="A49:C49"/>
    <mergeCell ref="A50:C50"/>
    <mergeCell ref="A51:C51"/>
    <mergeCell ref="A53:C53"/>
    <mergeCell ref="A54:C54"/>
    <mergeCell ref="A35:C35"/>
    <mergeCell ref="A37:C37"/>
    <mergeCell ref="A38:C38"/>
    <mergeCell ref="A39:C39"/>
    <mergeCell ref="A45:C45"/>
    <mergeCell ref="A46:C46"/>
    <mergeCell ref="A31:C31"/>
    <mergeCell ref="A33:C33"/>
    <mergeCell ref="A34:C34"/>
    <mergeCell ref="A17:C17"/>
    <mergeCell ref="A19:C19"/>
    <mergeCell ref="A20:C20"/>
    <mergeCell ref="A21:C21"/>
    <mergeCell ref="A23:C23"/>
    <mergeCell ref="A24:C24"/>
    <mergeCell ref="A3:C3"/>
    <mergeCell ref="A8:C8"/>
    <mergeCell ref="A9:C9"/>
    <mergeCell ref="A10:C10"/>
    <mergeCell ref="A15:C15"/>
    <mergeCell ref="A16:C16"/>
    <mergeCell ref="A25:C25"/>
    <mergeCell ref="A26:C27"/>
    <mergeCell ref="A29:A30"/>
  </mergeCells>
  <hyperlinks>
    <hyperlink ref="A26" r:id="rId1" display="http://www.societe.com/cgi-bin/vitrine?rncs=552098675"/>
    <hyperlink ref="B28" r:id="rId2" display="http://www.societe.com/bilan/garraud-paris/552098675200710311552098675200610311.html"/>
    <hyperlink ref="A56" r:id="rId3" display="http://www.societe.com/cgi-bin/vitrine?rncs=552098675"/>
    <hyperlink ref="B58" r:id="rId4" display="http://www.societe.com/bilan/garraud-paris/552098675200710311552098675200610311.html"/>
    <hyperlink ref="D28" r:id="rId5" display="http://www.societe.com/bilan/garraud-paris/552098675200510311552098675200410311.html"/>
    <hyperlink ref="D58" r:id="rId6" display="http://www.societe.com/bilan/garraud-paris/552098675200510311552098675200410311.html"/>
    <hyperlink ref="H2" r:id="rId7" display="http://www.societe.com/societe/garraud-paris-552098675.html"/>
    <hyperlink ref="G10" r:id="rId8" display="http://www.societe.com/cgi-bin/vitrine?rncs=552098675"/>
  </hyperlinks>
  <pageMargins left="0.7" right="0.7" top="0.75" bottom="0.75" header="0.3" footer="0.3"/>
  <drawing r:id="rId9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04"/>
  <sheetViews>
    <sheetView topLeftCell="A64" workbookViewId="0">
      <selection activeCell="J26" sqref="J26"/>
    </sheetView>
  </sheetViews>
  <sheetFormatPr baseColWidth="10" defaultRowHeight="15"/>
  <sheetData>
    <row r="1" spans="1:7" ht="45">
      <c r="A1" s="8" t="s">
        <v>721</v>
      </c>
      <c r="B1" s="9" t="s">
        <v>24</v>
      </c>
      <c r="C1" s="10"/>
    </row>
    <row r="2" spans="1:7" ht="33.75">
      <c r="A2" s="84" t="s">
        <v>529</v>
      </c>
      <c r="B2" s="70" t="s">
        <v>530</v>
      </c>
      <c r="C2" s="69" t="s">
        <v>537</v>
      </c>
    </row>
    <row r="3" spans="1:7">
      <c r="A3" s="84"/>
      <c r="B3" s="70" t="s">
        <v>531</v>
      </c>
      <c r="C3" s="69" t="s">
        <v>538</v>
      </c>
    </row>
    <row r="4" spans="1:7" ht="22.5">
      <c r="A4" s="84" t="s">
        <v>532</v>
      </c>
      <c r="B4" s="70" t="s">
        <v>732</v>
      </c>
      <c r="C4" s="69" t="s">
        <v>540</v>
      </c>
    </row>
    <row r="5" spans="1:7" ht="22.5">
      <c r="A5" s="84"/>
      <c r="B5" s="70"/>
      <c r="C5" s="69" t="s">
        <v>542</v>
      </c>
    </row>
    <row r="6" spans="1:7">
      <c r="A6" s="84"/>
      <c r="B6" s="70"/>
      <c r="C6" s="69" t="s">
        <v>543</v>
      </c>
    </row>
    <row r="7" spans="1:7" ht="22.5">
      <c r="A7" s="84"/>
      <c r="B7" s="70" t="s">
        <v>733</v>
      </c>
      <c r="C7" s="74"/>
    </row>
    <row r="8" spans="1:7" ht="33.75">
      <c r="A8" s="69" t="s">
        <v>535</v>
      </c>
      <c r="B8" s="70" t="s">
        <v>726</v>
      </c>
      <c r="C8" s="74"/>
    </row>
    <row r="9" spans="1:7" ht="30" customHeight="1">
      <c r="A9" s="82" t="s">
        <v>545</v>
      </c>
      <c r="B9" s="82"/>
    </row>
    <row r="10" spans="1:7">
      <c r="A10" s="86" t="s">
        <v>546</v>
      </c>
      <c r="B10" s="86"/>
    </row>
    <row r="11" spans="1:7" ht="33.75">
      <c r="A11" s="75" t="s">
        <v>730</v>
      </c>
      <c r="B11" s="76" t="s">
        <v>734</v>
      </c>
    </row>
    <row r="12" spans="1:7" ht="33.75">
      <c r="A12" s="75" t="s">
        <v>735</v>
      </c>
      <c r="B12" s="76" t="s">
        <v>736</v>
      </c>
    </row>
    <row r="14" spans="1:7">
      <c r="B14" s="11">
        <v>40178</v>
      </c>
      <c r="C14" s="11">
        <v>39813</v>
      </c>
      <c r="D14" s="11">
        <v>39447</v>
      </c>
      <c r="E14" s="11">
        <v>39082</v>
      </c>
      <c r="F14" s="11">
        <v>38717</v>
      </c>
      <c r="G14" s="11">
        <v>38352</v>
      </c>
    </row>
    <row r="15" spans="1:7">
      <c r="B15" s="1" t="s">
        <v>60</v>
      </c>
      <c r="C15" s="1" t="s">
        <v>60</v>
      </c>
      <c r="D15" s="1" t="s">
        <v>60</v>
      </c>
      <c r="E15" s="1" t="s">
        <v>60</v>
      </c>
      <c r="F15" s="1" t="s">
        <v>60</v>
      </c>
      <c r="G15" s="1" t="s">
        <v>60</v>
      </c>
    </row>
    <row r="16" spans="1:7">
      <c r="A16" s="81"/>
      <c r="B16" s="81"/>
      <c r="C16" s="81"/>
      <c r="D16" s="81"/>
      <c r="E16" s="81"/>
      <c r="F16" s="81"/>
      <c r="G16" s="81"/>
    </row>
    <row r="17" spans="1:7" ht="23.25">
      <c r="A17" s="3" t="s">
        <v>2</v>
      </c>
      <c r="B17" s="4" t="s">
        <v>737</v>
      </c>
      <c r="C17" s="4" t="s">
        <v>737</v>
      </c>
      <c r="D17" s="4" t="s">
        <v>201</v>
      </c>
      <c r="E17" s="4" t="s">
        <v>764</v>
      </c>
      <c r="F17" s="4" t="s">
        <v>279</v>
      </c>
      <c r="G17" s="4" t="s">
        <v>787</v>
      </c>
    </row>
    <row r="18" spans="1:7" ht="23.25">
      <c r="A18" s="67" t="s">
        <v>4</v>
      </c>
      <c r="B18" s="6" t="s">
        <v>63</v>
      </c>
      <c r="C18" s="6" t="s">
        <v>63</v>
      </c>
      <c r="D18" s="6" t="s">
        <v>63</v>
      </c>
      <c r="E18" s="6" t="s">
        <v>63</v>
      </c>
      <c r="F18" s="6" t="s">
        <v>63</v>
      </c>
      <c r="G18" s="6" t="s">
        <v>788</v>
      </c>
    </row>
    <row r="19" spans="1:7" ht="23.25">
      <c r="A19" s="67" t="s">
        <v>6</v>
      </c>
      <c r="B19" s="6" t="s">
        <v>738</v>
      </c>
      <c r="C19" s="6" t="s">
        <v>739</v>
      </c>
      <c r="D19" s="6" t="s">
        <v>73</v>
      </c>
      <c r="E19" s="6" t="s">
        <v>138</v>
      </c>
      <c r="F19" s="6" t="s">
        <v>703</v>
      </c>
      <c r="G19" s="6" t="s">
        <v>637</v>
      </c>
    </row>
    <row r="20" spans="1:7" ht="23.25">
      <c r="A20" s="67" t="s">
        <v>8</v>
      </c>
      <c r="B20" s="6" t="s">
        <v>740</v>
      </c>
      <c r="C20" s="6" t="s">
        <v>137</v>
      </c>
      <c r="D20" s="6" t="s">
        <v>467</v>
      </c>
      <c r="E20" s="6" t="s">
        <v>765</v>
      </c>
      <c r="F20" s="6" t="s">
        <v>137</v>
      </c>
      <c r="G20" s="6" t="s">
        <v>155</v>
      </c>
    </row>
    <row r="21" spans="1:7">
      <c r="A21" s="81"/>
      <c r="B21" s="81"/>
      <c r="C21" s="81"/>
      <c r="D21" s="81"/>
      <c r="E21" s="81"/>
      <c r="F21" s="81"/>
      <c r="G21" s="81"/>
    </row>
    <row r="22" spans="1:7">
      <c r="A22" s="81"/>
      <c r="B22" s="81"/>
      <c r="C22" s="81"/>
      <c r="D22" s="81"/>
      <c r="E22" s="81"/>
      <c r="F22" s="81"/>
      <c r="G22" s="81"/>
    </row>
    <row r="23" spans="1:7">
      <c r="A23" s="81"/>
      <c r="B23" s="81"/>
      <c r="C23" s="81"/>
      <c r="D23" s="81"/>
      <c r="E23" s="81"/>
      <c r="F23" s="81"/>
      <c r="G23" s="81"/>
    </row>
    <row r="24" spans="1:7">
      <c r="A24" s="3" t="s">
        <v>10</v>
      </c>
      <c r="B24" s="4" t="s">
        <v>741</v>
      </c>
      <c r="C24" s="4" t="s">
        <v>742</v>
      </c>
      <c r="D24" s="4" t="s">
        <v>766</v>
      </c>
      <c r="E24" s="4" t="s">
        <v>767</v>
      </c>
      <c r="F24" s="4" t="s">
        <v>789</v>
      </c>
      <c r="G24" s="4" t="s">
        <v>790</v>
      </c>
    </row>
    <row r="25" spans="1:7">
      <c r="A25" s="67" t="s">
        <v>12</v>
      </c>
      <c r="B25" s="6" t="s">
        <v>242</v>
      </c>
      <c r="C25" s="6" t="s">
        <v>388</v>
      </c>
      <c r="D25" s="6" t="s">
        <v>475</v>
      </c>
      <c r="E25" s="6" t="s">
        <v>768</v>
      </c>
      <c r="F25" s="6" t="s">
        <v>764</v>
      </c>
      <c r="G25" s="6" t="s">
        <v>791</v>
      </c>
    </row>
    <row r="26" spans="1:7" ht="23.25">
      <c r="A26" s="67" t="s">
        <v>14</v>
      </c>
      <c r="B26" s="6" t="s">
        <v>743</v>
      </c>
      <c r="C26" s="6" t="s">
        <v>744</v>
      </c>
      <c r="D26" s="6" t="s">
        <v>769</v>
      </c>
      <c r="E26" s="6" t="s">
        <v>154</v>
      </c>
      <c r="F26" s="6" t="s">
        <v>792</v>
      </c>
      <c r="G26" s="6" t="s">
        <v>793</v>
      </c>
    </row>
    <row r="27" spans="1:7" ht="23.25">
      <c r="A27" s="67" t="s">
        <v>16</v>
      </c>
      <c r="B27" s="6" t="s">
        <v>471</v>
      </c>
      <c r="C27" s="6" t="s">
        <v>436</v>
      </c>
      <c r="D27" s="6" t="s">
        <v>770</v>
      </c>
      <c r="E27" s="6" t="s">
        <v>771</v>
      </c>
      <c r="F27" s="6" t="s">
        <v>470</v>
      </c>
      <c r="G27" s="6" t="s">
        <v>794</v>
      </c>
    </row>
    <row r="28" spans="1:7">
      <c r="A28" s="81"/>
      <c r="B28" s="81"/>
      <c r="C28" s="81"/>
      <c r="D28" s="81"/>
      <c r="E28" s="81"/>
      <c r="F28" s="81"/>
      <c r="G28" s="81"/>
    </row>
    <row r="29" spans="1:7">
      <c r="A29" s="81"/>
      <c r="B29" s="81"/>
      <c r="C29" s="81"/>
      <c r="D29" s="81"/>
      <c r="E29" s="81"/>
      <c r="F29" s="81"/>
      <c r="G29" s="81"/>
    </row>
    <row r="30" spans="1:7">
      <c r="A30" s="81"/>
      <c r="B30" s="81"/>
      <c r="C30" s="81"/>
      <c r="D30" s="81"/>
      <c r="E30" s="81"/>
      <c r="F30" s="81"/>
      <c r="G30" s="81"/>
    </row>
    <row r="31" spans="1:7" ht="34.5">
      <c r="A31" s="67" t="s">
        <v>18</v>
      </c>
      <c r="B31" s="6" t="s">
        <v>78</v>
      </c>
      <c r="C31" s="6" t="s">
        <v>173</v>
      </c>
      <c r="D31" s="6" t="s">
        <v>174</v>
      </c>
      <c r="E31" s="6" t="s">
        <v>163</v>
      </c>
      <c r="F31" s="6" t="s">
        <v>163</v>
      </c>
      <c r="G31" s="6" t="s">
        <v>81</v>
      </c>
    </row>
    <row r="32" spans="1:7">
      <c r="A32" s="81"/>
      <c r="B32" s="81"/>
      <c r="C32" s="81"/>
      <c r="D32" s="81"/>
      <c r="E32" s="81"/>
      <c r="F32" s="81"/>
      <c r="G32" s="81"/>
    </row>
    <row r="33" spans="1:7">
      <c r="A33" s="81"/>
      <c r="B33" s="81"/>
      <c r="C33" s="81"/>
      <c r="D33" s="81"/>
      <c r="E33" s="81"/>
      <c r="F33" s="81"/>
      <c r="G33" s="81"/>
    </row>
    <row r="34" spans="1:7">
      <c r="A34" s="81"/>
      <c r="B34" s="81"/>
      <c r="C34" s="81"/>
      <c r="D34" s="81"/>
      <c r="E34" s="81"/>
      <c r="F34" s="81"/>
      <c r="G34" s="81"/>
    </row>
    <row r="35" spans="1:7">
      <c r="A35" s="3" t="s">
        <v>20</v>
      </c>
      <c r="B35" s="4" t="s">
        <v>745</v>
      </c>
      <c r="C35" s="4" t="s">
        <v>746</v>
      </c>
      <c r="D35" s="4" t="s">
        <v>772</v>
      </c>
      <c r="E35" s="4" t="s">
        <v>773</v>
      </c>
      <c r="F35" s="4" t="s">
        <v>747</v>
      </c>
      <c r="G35" s="4" t="s">
        <v>795</v>
      </c>
    </row>
    <row r="36" spans="1:7">
      <c r="A36" s="81"/>
      <c r="B36" s="81"/>
      <c r="C36" s="81"/>
      <c r="D36" s="81"/>
      <c r="E36" s="81"/>
      <c r="F36" s="81"/>
      <c r="G36" s="81"/>
    </row>
    <row r="37" spans="1:7">
      <c r="A37" s="81"/>
      <c r="B37" s="81"/>
      <c r="C37" s="81"/>
      <c r="D37" s="81"/>
      <c r="E37" s="81"/>
      <c r="F37" s="81"/>
      <c r="G37" s="81"/>
    </row>
    <row r="38" spans="1:7">
      <c r="A38" s="81"/>
      <c r="B38" s="81"/>
      <c r="C38" s="81"/>
      <c r="D38" s="81"/>
      <c r="E38" s="81"/>
      <c r="F38" s="81"/>
      <c r="G38" s="81"/>
    </row>
    <row r="39" spans="1:7">
      <c r="A39" s="82" t="s">
        <v>22</v>
      </c>
      <c r="B39" s="82"/>
      <c r="C39" s="82"/>
      <c r="D39" s="82"/>
      <c r="E39" s="82"/>
      <c r="F39" s="82"/>
      <c r="G39" s="82"/>
    </row>
    <row r="40" spans="1:7">
      <c r="A40" s="82"/>
      <c r="B40" s="82"/>
      <c r="C40" s="82"/>
      <c r="D40" s="82"/>
      <c r="E40" s="82"/>
      <c r="F40" s="82"/>
      <c r="G40" s="82"/>
    </row>
    <row r="41" spans="1:7" ht="30">
      <c r="A41" s="8" t="s">
        <v>23</v>
      </c>
      <c r="B41" s="9" t="s">
        <v>24</v>
      </c>
      <c r="C41" s="10"/>
      <c r="D41" s="9" t="s">
        <v>24</v>
      </c>
      <c r="E41" s="10"/>
      <c r="F41" s="9" t="s">
        <v>24</v>
      </c>
      <c r="G41" s="10"/>
    </row>
    <row r="42" spans="1:7">
      <c r="A42" s="83"/>
      <c r="B42" s="11">
        <v>40178</v>
      </c>
      <c r="C42" s="11">
        <v>39813</v>
      </c>
      <c r="D42" s="11">
        <v>39447</v>
      </c>
      <c r="E42" s="11">
        <v>39082</v>
      </c>
      <c r="F42" s="11">
        <v>38717</v>
      </c>
      <c r="G42" s="11">
        <v>38352</v>
      </c>
    </row>
    <row r="43" spans="1:7">
      <c r="A43" s="83"/>
      <c r="B43" s="1" t="s">
        <v>60</v>
      </c>
      <c r="C43" s="1" t="s">
        <v>60</v>
      </c>
      <c r="D43" s="1" t="s">
        <v>60</v>
      </c>
      <c r="E43" s="1" t="s">
        <v>60</v>
      </c>
      <c r="F43" s="1" t="s">
        <v>60</v>
      </c>
      <c r="G43" s="1" t="s">
        <v>60</v>
      </c>
    </row>
    <row r="44" spans="1:7">
      <c r="A44" s="81"/>
      <c r="B44" s="81"/>
      <c r="C44" s="81"/>
      <c r="D44" s="81"/>
      <c r="E44" s="81"/>
      <c r="F44" s="81"/>
      <c r="G44" s="81"/>
    </row>
    <row r="45" spans="1:7" ht="23.25">
      <c r="A45" s="3" t="s">
        <v>25</v>
      </c>
      <c r="B45" s="4" t="s">
        <v>747</v>
      </c>
      <c r="C45" s="4" t="s">
        <v>180</v>
      </c>
      <c r="D45" s="4" t="s">
        <v>774</v>
      </c>
      <c r="E45" s="4" t="s">
        <v>775</v>
      </c>
      <c r="F45" s="4" t="s">
        <v>206</v>
      </c>
      <c r="G45" s="4" t="s">
        <v>796</v>
      </c>
    </row>
    <row r="46" spans="1:7">
      <c r="A46" s="81"/>
      <c r="B46" s="81"/>
      <c r="C46" s="81"/>
      <c r="D46" s="81"/>
      <c r="E46" s="81"/>
      <c r="F46" s="81"/>
      <c r="G46" s="81"/>
    </row>
    <row r="47" spans="1:7">
      <c r="A47" s="81"/>
      <c r="B47" s="81"/>
      <c r="C47" s="81"/>
      <c r="D47" s="81"/>
      <c r="E47" s="81"/>
      <c r="F47" s="81"/>
      <c r="G47" s="81"/>
    </row>
    <row r="48" spans="1:7">
      <c r="A48" s="81"/>
      <c r="B48" s="81"/>
      <c r="C48" s="81"/>
      <c r="D48" s="81"/>
      <c r="E48" s="81"/>
      <c r="F48" s="81"/>
      <c r="G48" s="81"/>
    </row>
    <row r="49" spans="1:7">
      <c r="A49" s="3" t="s">
        <v>27</v>
      </c>
      <c r="B49" s="4" t="s">
        <v>63</v>
      </c>
      <c r="C49" s="4" t="s">
        <v>236</v>
      </c>
      <c r="D49" s="4" t="s">
        <v>63</v>
      </c>
      <c r="E49" s="4" t="s">
        <v>63</v>
      </c>
      <c r="F49" s="4" t="s">
        <v>63</v>
      </c>
      <c r="G49" s="4" t="s">
        <v>63</v>
      </c>
    </row>
    <row r="50" spans="1:7">
      <c r="A50" s="81"/>
      <c r="B50" s="81"/>
      <c r="C50" s="81"/>
      <c r="D50" s="81"/>
      <c r="E50" s="81"/>
      <c r="F50" s="81"/>
      <c r="G50" s="81"/>
    </row>
    <row r="51" spans="1:7">
      <c r="A51" s="81"/>
      <c r="B51" s="81"/>
      <c r="C51" s="81"/>
      <c r="D51" s="81"/>
      <c r="E51" s="81"/>
      <c r="F51" s="81"/>
      <c r="G51" s="81"/>
    </row>
    <row r="52" spans="1:7">
      <c r="A52" s="81"/>
      <c r="B52" s="81"/>
      <c r="C52" s="81"/>
      <c r="D52" s="81"/>
      <c r="E52" s="81"/>
      <c r="F52" s="81"/>
      <c r="G52" s="81"/>
    </row>
    <row r="53" spans="1:7">
      <c r="A53" s="3" t="s">
        <v>29</v>
      </c>
      <c r="B53" s="4" t="s">
        <v>748</v>
      </c>
      <c r="C53" s="4" t="s">
        <v>156</v>
      </c>
      <c r="D53" s="4" t="s">
        <v>776</v>
      </c>
      <c r="E53" s="4" t="s">
        <v>777</v>
      </c>
      <c r="F53" s="4" t="s">
        <v>744</v>
      </c>
      <c r="G53" s="4" t="s">
        <v>797</v>
      </c>
    </row>
    <row r="54" spans="1:7" ht="34.5">
      <c r="A54" s="67" t="s">
        <v>31</v>
      </c>
      <c r="B54" s="6" t="s">
        <v>323</v>
      </c>
      <c r="C54" s="6" t="s">
        <v>462</v>
      </c>
      <c r="D54" s="6" t="s">
        <v>162</v>
      </c>
      <c r="E54" s="6" t="s">
        <v>462</v>
      </c>
      <c r="F54" s="6" t="s">
        <v>467</v>
      </c>
      <c r="G54" s="6" t="s">
        <v>418</v>
      </c>
    </row>
    <row r="55" spans="1:7" ht="34.5">
      <c r="A55" s="67" t="s">
        <v>33</v>
      </c>
      <c r="B55" s="6" t="s">
        <v>487</v>
      </c>
      <c r="C55" s="6" t="s">
        <v>687</v>
      </c>
      <c r="D55" s="6" t="s">
        <v>778</v>
      </c>
      <c r="E55" s="6" t="s">
        <v>779</v>
      </c>
      <c r="F55" s="6" t="s">
        <v>799</v>
      </c>
      <c r="G55" s="6" t="s">
        <v>800</v>
      </c>
    </row>
    <row r="56" spans="1:7" ht="34.5">
      <c r="A56" s="67" t="s">
        <v>35</v>
      </c>
      <c r="B56" s="6" t="s">
        <v>470</v>
      </c>
      <c r="C56" s="6" t="s">
        <v>749</v>
      </c>
      <c r="D56" s="6" t="s">
        <v>486</v>
      </c>
      <c r="E56" s="6" t="s">
        <v>140</v>
      </c>
      <c r="F56" s="6" t="s">
        <v>702</v>
      </c>
      <c r="G56" s="6" t="s">
        <v>657</v>
      </c>
    </row>
    <row r="57" spans="1:7" ht="23.25">
      <c r="A57" s="67" t="s">
        <v>37</v>
      </c>
      <c r="B57" s="6" t="s">
        <v>150</v>
      </c>
      <c r="C57" s="6" t="s">
        <v>208</v>
      </c>
      <c r="D57" s="6" t="s">
        <v>171</v>
      </c>
      <c r="E57" s="6" t="s">
        <v>63</v>
      </c>
      <c r="F57" s="6" t="s">
        <v>140</v>
      </c>
      <c r="G57" s="6" t="s">
        <v>84</v>
      </c>
    </row>
    <row r="58" spans="1:7">
      <c r="A58" s="81"/>
      <c r="B58" s="81"/>
      <c r="C58" s="81"/>
      <c r="D58" s="81"/>
      <c r="E58" s="81"/>
      <c r="F58" s="81"/>
      <c r="G58" s="81"/>
    </row>
    <row r="59" spans="1:7">
      <c r="A59" s="81"/>
      <c r="B59" s="81"/>
      <c r="C59" s="81"/>
      <c r="D59" s="81"/>
      <c r="E59" s="81"/>
      <c r="F59" s="81"/>
      <c r="G59" s="81"/>
    </row>
    <row r="60" spans="1:7">
      <c r="A60" s="81"/>
      <c r="B60" s="81"/>
      <c r="C60" s="81"/>
      <c r="D60" s="81"/>
      <c r="E60" s="81"/>
      <c r="F60" s="81"/>
      <c r="G60" s="81"/>
    </row>
    <row r="61" spans="1:7" ht="34.5">
      <c r="A61" s="67" t="s">
        <v>39</v>
      </c>
      <c r="B61" s="6" t="s">
        <v>63</v>
      </c>
      <c r="C61" s="6" t="s">
        <v>63</v>
      </c>
      <c r="D61" s="6" t="s">
        <v>63</v>
      </c>
      <c r="E61" s="6" t="s">
        <v>63</v>
      </c>
      <c r="F61" s="6" t="s">
        <v>63</v>
      </c>
      <c r="G61" s="6" t="s">
        <v>63</v>
      </c>
    </row>
    <row r="62" spans="1:7">
      <c r="A62" s="81"/>
      <c r="B62" s="81"/>
      <c r="C62" s="81"/>
      <c r="D62" s="81"/>
      <c r="E62" s="81"/>
      <c r="F62" s="81"/>
      <c r="G62" s="81"/>
    </row>
    <row r="63" spans="1:7">
      <c r="A63" s="81"/>
      <c r="B63" s="81"/>
      <c r="C63" s="81"/>
      <c r="D63" s="81"/>
      <c r="E63" s="81"/>
      <c r="F63" s="81"/>
      <c r="G63" s="81"/>
    </row>
    <row r="64" spans="1:7">
      <c r="A64" s="81"/>
      <c r="B64" s="81"/>
      <c r="C64" s="81"/>
      <c r="D64" s="81"/>
      <c r="E64" s="81"/>
      <c r="F64" s="81"/>
      <c r="G64" s="81"/>
    </row>
    <row r="65" spans="1:7">
      <c r="A65" s="3" t="s">
        <v>40</v>
      </c>
      <c r="B65" s="4" t="s">
        <v>745</v>
      </c>
      <c r="C65" s="4" t="s">
        <v>746</v>
      </c>
      <c r="D65" s="4" t="s">
        <v>772</v>
      </c>
      <c r="E65" s="4" t="s">
        <v>773</v>
      </c>
      <c r="F65" s="4" t="s">
        <v>747</v>
      </c>
      <c r="G65" s="4" t="s">
        <v>795</v>
      </c>
    </row>
    <row r="66" spans="1:7">
      <c r="A66" s="81"/>
      <c r="B66" s="81"/>
      <c r="C66" s="81"/>
      <c r="D66" s="81"/>
      <c r="E66" s="81"/>
      <c r="F66" s="81"/>
      <c r="G66" s="81"/>
    </row>
    <row r="67" spans="1:7">
      <c r="A67" s="81"/>
      <c r="B67" s="81"/>
      <c r="C67" s="81"/>
      <c r="D67" s="81"/>
      <c r="E67" s="81"/>
      <c r="F67" s="81"/>
      <c r="G67" s="81"/>
    </row>
    <row r="68" spans="1:7">
      <c r="A68" s="81"/>
      <c r="B68" s="81"/>
      <c r="C68" s="81"/>
      <c r="D68" s="81"/>
      <c r="E68" s="81"/>
      <c r="F68" s="81"/>
      <c r="G68" s="81"/>
    </row>
    <row r="69" spans="1:7">
      <c r="A69" s="82" t="s">
        <v>22</v>
      </c>
      <c r="B69" s="82"/>
      <c r="C69" s="82"/>
      <c r="D69" s="82"/>
      <c r="E69" s="82"/>
      <c r="F69" s="82"/>
      <c r="G69" s="82"/>
    </row>
    <row r="70" spans="1:7">
      <c r="A70" s="82"/>
      <c r="B70" s="82"/>
      <c r="C70" s="82"/>
      <c r="D70" s="82"/>
      <c r="E70" s="82"/>
      <c r="F70" s="82"/>
      <c r="G70" s="82"/>
    </row>
    <row r="71" spans="1:7" ht="30">
      <c r="A71" s="8" t="s">
        <v>41</v>
      </c>
      <c r="B71" s="9" t="s">
        <v>24</v>
      </c>
      <c r="C71" s="10"/>
      <c r="D71" s="9" t="s">
        <v>24</v>
      </c>
      <c r="E71" s="10"/>
      <c r="F71" s="9" t="s">
        <v>24</v>
      </c>
      <c r="G71" s="10"/>
    </row>
    <row r="72" spans="1:7">
      <c r="A72" s="83"/>
      <c r="B72" s="11">
        <v>40178</v>
      </c>
      <c r="C72" s="11">
        <v>39813</v>
      </c>
      <c r="D72" s="11">
        <v>39447</v>
      </c>
      <c r="E72" s="11">
        <v>39082</v>
      </c>
      <c r="F72" s="11">
        <v>38717</v>
      </c>
      <c r="G72" s="11">
        <v>38352</v>
      </c>
    </row>
    <row r="73" spans="1:7">
      <c r="A73" s="83"/>
      <c r="B73" s="1" t="s">
        <v>60</v>
      </c>
      <c r="C73" s="1" t="s">
        <v>60</v>
      </c>
      <c r="D73" s="1" t="s">
        <v>60</v>
      </c>
      <c r="E73" s="1" t="s">
        <v>60</v>
      </c>
      <c r="F73" s="1" t="s">
        <v>60</v>
      </c>
      <c r="G73" s="1" t="s">
        <v>60</v>
      </c>
    </row>
    <row r="74" spans="1:7">
      <c r="A74" s="81"/>
      <c r="B74" s="81"/>
      <c r="C74" s="81"/>
      <c r="D74" s="81"/>
      <c r="E74" s="81"/>
      <c r="F74" s="81"/>
      <c r="G74" s="81"/>
    </row>
    <row r="75" spans="1:7" ht="23.25">
      <c r="A75" s="3" t="s">
        <v>42</v>
      </c>
      <c r="B75" s="4" t="s">
        <v>750</v>
      </c>
      <c r="C75" s="4" t="s">
        <v>751</v>
      </c>
      <c r="D75" s="4" t="s">
        <v>780</v>
      </c>
      <c r="E75" s="4" t="s">
        <v>781</v>
      </c>
      <c r="F75" s="4" t="s">
        <v>801</v>
      </c>
      <c r="G75" s="4" t="s">
        <v>802</v>
      </c>
    </row>
    <row r="76" spans="1:7" ht="23.25">
      <c r="A76" s="67" t="s">
        <v>44</v>
      </c>
      <c r="B76" s="6" t="s">
        <v>752</v>
      </c>
      <c r="C76" s="6" t="s">
        <v>753</v>
      </c>
      <c r="D76" s="6" t="s">
        <v>365</v>
      </c>
      <c r="E76" s="6" t="s">
        <v>782</v>
      </c>
      <c r="F76" s="6" t="s">
        <v>803</v>
      </c>
      <c r="G76" s="6" t="s">
        <v>804</v>
      </c>
    </row>
    <row r="77" spans="1:7">
      <c r="A77" s="81"/>
      <c r="B77" s="81"/>
      <c r="C77" s="81"/>
      <c r="D77" s="81"/>
      <c r="E77" s="81"/>
      <c r="F77" s="81"/>
      <c r="G77" s="81"/>
    </row>
    <row r="78" spans="1:7">
      <c r="A78" s="81"/>
      <c r="B78" s="81"/>
      <c r="C78" s="81"/>
      <c r="D78" s="81"/>
      <c r="E78" s="81"/>
      <c r="F78" s="81"/>
      <c r="G78" s="81"/>
    </row>
    <row r="79" spans="1:7">
      <c r="A79" s="81"/>
      <c r="B79" s="81"/>
      <c r="C79" s="81"/>
      <c r="D79" s="81"/>
      <c r="E79" s="81"/>
      <c r="F79" s="81"/>
      <c r="G79" s="81"/>
    </row>
    <row r="80" spans="1:7">
      <c r="A80" s="3" t="s">
        <v>46</v>
      </c>
      <c r="B80" s="4" t="s">
        <v>754</v>
      </c>
      <c r="C80" s="4" t="s">
        <v>755</v>
      </c>
      <c r="D80" s="4" t="s">
        <v>783</v>
      </c>
      <c r="E80" s="4" t="s">
        <v>702</v>
      </c>
      <c r="F80" s="4" t="s">
        <v>137</v>
      </c>
      <c r="G80" s="4" t="s">
        <v>805</v>
      </c>
    </row>
    <row r="81" spans="1:7">
      <c r="A81" s="81"/>
      <c r="B81" s="81"/>
      <c r="C81" s="81"/>
      <c r="D81" s="81"/>
      <c r="E81" s="81"/>
      <c r="F81" s="81"/>
      <c r="G81" s="81"/>
    </row>
    <row r="82" spans="1:7">
      <c r="A82" s="81"/>
      <c r="B82" s="81"/>
      <c r="C82" s="81"/>
      <c r="D82" s="81"/>
      <c r="E82" s="81"/>
      <c r="F82" s="81"/>
      <c r="G82" s="81"/>
    </row>
    <row r="83" spans="1:7">
      <c r="A83" s="81"/>
      <c r="B83" s="81"/>
      <c r="C83" s="81"/>
      <c r="D83" s="81"/>
      <c r="E83" s="81"/>
      <c r="F83" s="81"/>
      <c r="G83" s="81"/>
    </row>
    <row r="84" spans="1:7" ht="23.25">
      <c r="A84" s="3" t="s">
        <v>48</v>
      </c>
      <c r="B84" s="4" t="s">
        <v>756</v>
      </c>
      <c r="C84" s="4" t="s">
        <v>757</v>
      </c>
      <c r="D84" s="4" t="s">
        <v>784</v>
      </c>
      <c r="E84" s="4" t="s">
        <v>785</v>
      </c>
      <c r="F84" s="4" t="s">
        <v>153</v>
      </c>
      <c r="G84" s="4" t="s">
        <v>806</v>
      </c>
    </row>
    <row r="85" spans="1:7">
      <c r="A85" s="81"/>
      <c r="B85" s="81"/>
      <c r="C85" s="81"/>
      <c r="D85" s="81"/>
      <c r="E85" s="81"/>
      <c r="F85" s="81"/>
      <c r="G85" s="81"/>
    </row>
    <row r="86" spans="1:7">
      <c r="A86" s="81"/>
      <c r="B86" s="81"/>
      <c r="C86" s="81"/>
      <c r="D86" s="81"/>
      <c r="E86" s="81"/>
      <c r="F86" s="81"/>
      <c r="G86" s="81"/>
    </row>
    <row r="87" spans="1:7">
      <c r="A87" s="81"/>
      <c r="B87" s="81"/>
      <c r="C87" s="81"/>
      <c r="D87" s="81"/>
      <c r="E87" s="81"/>
      <c r="F87" s="81"/>
      <c r="G87" s="81"/>
    </row>
    <row r="88" spans="1:7">
      <c r="A88" s="3" t="s">
        <v>50</v>
      </c>
      <c r="B88" s="4" t="s">
        <v>277</v>
      </c>
      <c r="C88" s="4" t="s">
        <v>758</v>
      </c>
      <c r="D88" s="4" t="s">
        <v>255</v>
      </c>
      <c r="E88" s="4" t="s">
        <v>737</v>
      </c>
      <c r="F88" s="4" t="s">
        <v>176</v>
      </c>
      <c r="G88" s="4" t="s">
        <v>807</v>
      </c>
    </row>
    <row r="89" spans="1:7">
      <c r="A89" s="81"/>
      <c r="B89" s="81"/>
      <c r="C89" s="81"/>
      <c r="D89" s="81"/>
      <c r="E89" s="81"/>
      <c r="F89" s="81"/>
      <c r="G89" s="81"/>
    </row>
    <row r="90" spans="1:7">
      <c r="A90" s="81"/>
      <c r="B90" s="81"/>
      <c r="C90" s="81"/>
      <c r="D90" s="81"/>
      <c r="E90" s="81"/>
      <c r="F90" s="81"/>
      <c r="G90" s="81"/>
    </row>
    <row r="91" spans="1:7">
      <c r="A91" s="81"/>
      <c r="B91" s="81"/>
      <c r="C91" s="81"/>
      <c r="D91" s="81"/>
      <c r="E91" s="81"/>
      <c r="F91" s="81"/>
      <c r="G91" s="81"/>
    </row>
    <row r="92" spans="1:7" ht="23.25">
      <c r="A92" s="3" t="s">
        <v>52</v>
      </c>
      <c r="B92" s="4" t="s">
        <v>759</v>
      </c>
      <c r="C92" s="4" t="s">
        <v>760</v>
      </c>
      <c r="D92" s="4" t="s">
        <v>255</v>
      </c>
      <c r="E92" s="4" t="s">
        <v>786</v>
      </c>
      <c r="F92" s="4" t="s">
        <v>486</v>
      </c>
      <c r="G92" s="4" t="s">
        <v>808</v>
      </c>
    </row>
    <row r="93" spans="1:7">
      <c r="A93" s="81"/>
      <c r="B93" s="81"/>
      <c r="C93" s="81"/>
      <c r="D93" s="81"/>
      <c r="E93" s="81"/>
      <c r="F93" s="81"/>
      <c r="G93" s="81"/>
    </row>
    <row r="94" spans="1:7">
      <c r="A94" s="81"/>
      <c r="B94" s="81"/>
      <c r="C94" s="81"/>
      <c r="D94" s="81"/>
      <c r="E94" s="81"/>
      <c r="F94" s="81"/>
      <c r="G94" s="81"/>
    </row>
    <row r="95" spans="1:7">
      <c r="A95" s="81"/>
      <c r="B95" s="81"/>
      <c r="C95" s="81"/>
      <c r="D95" s="81"/>
      <c r="E95" s="81"/>
      <c r="F95" s="81"/>
      <c r="G95" s="81"/>
    </row>
    <row r="96" spans="1:7">
      <c r="A96" s="3" t="s">
        <v>54</v>
      </c>
      <c r="B96" s="4" t="s">
        <v>761</v>
      </c>
      <c r="C96" s="4" t="s">
        <v>255</v>
      </c>
      <c r="D96" s="4" t="s">
        <v>160</v>
      </c>
      <c r="E96" s="4" t="s">
        <v>478</v>
      </c>
      <c r="F96" s="4" t="s">
        <v>324</v>
      </c>
      <c r="G96" s="4" t="s">
        <v>621</v>
      </c>
    </row>
    <row r="97" spans="1:7">
      <c r="A97" s="81"/>
      <c r="B97" s="81"/>
      <c r="C97" s="81"/>
      <c r="D97" s="81"/>
      <c r="E97" s="81"/>
      <c r="F97" s="81"/>
      <c r="G97" s="81"/>
    </row>
    <row r="98" spans="1:7">
      <c r="A98" s="81"/>
      <c r="B98" s="81"/>
      <c r="C98" s="81"/>
      <c r="D98" s="81"/>
      <c r="E98" s="81"/>
      <c r="F98" s="81"/>
      <c r="G98" s="81"/>
    </row>
    <row r="99" spans="1:7">
      <c r="A99" s="81"/>
      <c r="B99" s="81"/>
      <c r="C99" s="81"/>
      <c r="D99" s="81"/>
      <c r="E99" s="81"/>
      <c r="F99" s="81"/>
      <c r="G99" s="81"/>
    </row>
    <row r="100" spans="1:7">
      <c r="A100" s="3" t="s">
        <v>56</v>
      </c>
      <c r="B100" s="4" t="s">
        <v>762</v>
      </c>
      <c r="C100" s="4" t="s">
        <v>147</v>
      </c>
      <c r="D100" s="4" t="s">
        <v>323</v>
      </c>
      <c r="E100" s="4" t="s">
        <v>764</v>
      </c>
      <c r="F100" s="4" t="s">
        <v>138</v>
      </c>
      <c r="G100" s="4" t="s">
        <v>71</v>
      </c>
    </row>
    <row r="101" spans="1:7">
      <c r="A101" s="81"/>
      <c r="B101" s="81"/>
      <c r="C101" s="81"/>
      <c r="D101" s="81"/>
      <c r="E101" s="81"/>
      <c r="F101" s="81"/>
      <c r="G101" s="81"/>
    </row>
    <row r="102" spans="1:7">
      <c r="A102" s="81"/>
      <c r="B102" s="81"/>
      <c r="C102" s="81"/>
      <c r="D102" s="81"/>
      <c r="E102" s="81"/>
      <c r="F102" s="81"/>
      <c r="G102" s="81"/>
    </row>
    <row r="103" spans="1:7">
      <c r="A103" s="81"/>
      <c r="B103" s="81"/>
      <c r="C103" s="81"/>
      <c r="D103" s="81"/>
      <c r="E103" s="81"/>
      <c r="F103" s="81"/>
      <c r="G103" s="81"/>
    </row>
    <row r="104" spans="1:7">
      <c r="A104" s="3" t="s">
        <v>58</v>
      </c>
      <c r="B104" s="4" t="s">
        <v>763</v>
      </c>
      <c r="C104" s="4" t="s">
        <v>212</v>
      </c>
      <c r="D104" s="4" t="s">
        <v>102</v>
      </c>
      <c r="E104" s="4" t="s">
        <v>624</v>
      </c>
      <c r="F104" s="4" t="s">
        <v>809</v>
      </c>
      <c r="G104" s="4" t="s">
        <v>624</v>
      </c>
    </row>
  </sheetData>
  <mergeCells count="165">
    <mergeCell ref="F101:G101"/>
    <mergeCell ref="F102:G102"/>
    <mergeCell ref="F103:G103"/>
    <mergeCell ref="F93:G93"/>
    <mergeCell ref="F94:G94"/>
    <mergeCell ref="F95:G95"/>
    <mergeCell ref="F97:G97"/>
    <mergeCell ref="F98:G98"/>
    <mergeCell ref="F99:G99"/>
    <mergeCell ref="F87:G87"/>
    <mergeCell ref="F89:G89"/>
    <mergeCell ref="F90:G90"/>
    <mergeCell ref="F91:G91"/>
    <mergeCell ref="F77:G77"/>
    <mergeCell ref="F78:G78"/>
    <mergeCell ref="F79:G79"/>
    <mergeCell ref="F81:G81"/>
    <mergeCell ref="F82:G82"/>
    <mergeCell ref="F83:G83"/>
    <mergeCell ref="F74:G74"/>
    <mergeCell ref="F58:G58"/>
    <mergeCell ref="F59:G59"/>
    <mergeCell ref="F60:G60"/>
    <mergeCell ref="F62:G62"/>
    <mergeCell ref="F63:G63"/>
    <mergeCell ref="F64:G64"/>
    <mergeCell ref="F85:G85"/>
    <mergeCell ref="F86:G86"/>
    <mergeCell ref="F34:G34"/>
    <mergeCell ref="F36:G36"/>
    <mergeCell ref="F37:G37"/>
    <mergeCell ref="F38:G38"/>
    <mergeCell ref="F39:G40"/>
    <mergeCell ref="F66:G66"/>
    <mergeCell ref="F67:G67"/>
    <mergeCell ref="F68:G68"/>
    <mergeCell ref="F69:G70"/>
    <mergeCell ref="F16:G16"/>
    <mergeCell ref="F21:G21"/>
    <mergeCell ref="F22:G22"/>
    <mergeCell ref="F23:G23"/>
    <mergeCell ref="F28:G28"/>
    <mergeCell ref="F29:G29"/>
    <mergeCell ref="F30:G30"/>
    <mergeCell ref="F32:G32"/>
    <mergeCell ref="D91:E91"/>
    <mergeCell ref="D78:E78"/>
    <mergeCell ref="D79:E79"/>
    <mergeCell ref="D81:E81"/>
    <mergeCell ref="D82:E82"/>
    <mergeCell ref="D83:E83"/>
    <mergeCell ref="D85:E85"/>
    <mergeCell ref="D67:E67"/>
    <mergeCell ref="D68:E68"/>
    <mergeCell ref="F46:G46"/>
    <mergeCell ref="F47:G47"/>
    <mergeCell ref="F48:G48"/>
    <mergeCell ref="F50:G50"/>
    <mergeCell ref="F51:G51"/>
    <mergeCell ref="F52:G52"/>
    <mergeCell ref="F33:G33"/>
    <mergeCell ref="D74:E74"/>
    <mergeCell ref="D77:E77"/>
    <mergeCell ref="D52:E52"/>
    <mergeCell ref="D58:E58"/>
    <mergeCell ref="D59:E59"/>
    <mergeCell ref="D60:E60"/>
    <mergeCell ref="D62:E62"/>
    <mergeCell ref="D63:E63"/>
    <mergeCell ref="D102:E102"/>
    <mergeCell ref="D93:E93"/>
    <mergeCell ref="D94:E94"/>
    <mergeCell ref="D95:E95"/>
    <mergeCell ref="D97:E97"/>
    <mergeCell ref="D98:E98"/>
    <mergeCell ref="D16:E16"/>
    <mergeCell ref="D21:E21"/>
    <mergeCell ref="D22:E22"/>
    <mergeCell ref="D23:E23"/>
    <mergeCell ref="D28:E28"/>
    <mergeCell ref="D29:E29"/>
    <mergeCell ref="D32:E32"/>
    <mergeCell ref="D30:E30"/>
    <mergeCell ref="D69:E70"/>
    <mergeCell ref="A46:C46"/>
    <mergeCell ref="A22:C22"/>
    <mergeCell ref="A23:C23"/>
    <mergeCell ref="A29:C29"/>
    <mergeCell ref="A30:C30"/>
    <mergeCell ref="D37:E37"/>
    <mergeCell ref="D38:E38"/>
    <mergeCell ref="D39:E40"/>
    <mergeCell ref="D44:E44"/>
    <mergeCell ref="D46:E46"/>
    <mergeCell ref="A98:C98"/>
    <mergeCell ref="A99:C99"/>
    <mergeCell ref="A102:C102"/>
    <mergeCell ref="A103:C103"/>
    <mergeCell ref="A97:C97"/>
    <mergeCell ref="A101:C101"/>
    <mergeCell ref="D99:E99"/>
    <mergeCell ref="D101:E101"/>
    <mergeCell ref="A90:C90"/>
    <mergeCell ref="A91:C91"/>
    <mergeCell ref="A94:C94"/>
    <mergeCell ref="A95:C95"/>
    <mergeCell ref="D103:E103"/>
    <mergeCell ref="A89:C89"/>
    <mergeCell ref="A93:C93"/>
    <mergeCell ref="D89:E89"/>
    <mergeCell ref="D90:E90"/>
    <mergeCell ref="A82:C82"/>
    <mergeCell ref="A83:C83"/>
    <mergeCell ref="A86:C86"/>
    <mergeCell ref="A87:C87"/>
    <mergeCell ref="A81:C81"/>
    <mergeCell ref="A85:C85"/>
    <mergeCell ref="D86:E86"/>
    <mergeCell ref="D87:E87"/>
    <mergeCell ref="A78:C78"/>
    <mergeCell ref="A79:C79"/>
    <mergeCell ref="A69:C70"/>
    <mergeCell ref="A72:A73"/>
    <mergeCell ref="A74:C74"/>
    <mergeCell ref="A77:C77"/>
    <mergeCell ref="A63:C63"/>
    <mergeCell ref="A64:C64"/>
    <mergeCell ref="A67:C67"/>
    <mergeCell ref="A68:C68"/>
    <mergeCell ref="A62:C62"/>
    <mergeCell ref="A66:C66"/>
    <mergeCell ref="D64:E64"/>
    <mergeCell ref="D66:E66"/>
    <mergeCell ref="A51:C51"/>
    <mergeCell ref="A52:C52"/>
    <mergeCell ref="A59:C59"/>
    <mergeCell ref="A60:C60"/>
    <mergeCell ref="A50:C50"/>
    <mergeCell ref="A58:C58"/>
    <mergeCell ref="D50:E50"/>
    <mergeCell ref="D51:E51"/>
    <mergeCell ref="A2:A3"/>
    <mergeCell ref="A4:A7"/>
    <mergeCell ref="A9:B9"/>
    <mergeCell ref="A10:B10"/>
    <mergeCell ref="A47:C47"/>
    <mergeCell ref="A48:C48"/>
    <mergeCell ref="D47:E47"/>
    <mergeCell ref="D48:E48"/>
    <mergeCell ref="F44:G44"/>
    <mergeCell ref="A33:C33"/>
    <mergeCell ref="A34:C34"/>
    <mergeCell ref="A37:C37"/>
    <mergeCell ref="A38:C38"/>
    <mergeCell ref="D33:E33"/>
    <mergeCell ref="D34:E34"/>
    <mergeCell ref="D36:E36"/>
    <mergeCell ref="A16:C16"/>
    <mergeCell ref="A21:C21"/>
    <mergeCell ref="A28:C28"/>
    <mergeCell ref="A32:C32"/>
    <mergeCell ref="A36:C36"/>
    <mergeCell ref="A39:C40"/>
    <mergeCell ref="A42:A43"/>
    <mergeCell ref="A44:C44"/>
  </mergeCells>
  <hyperlinks>
    <hyperlink ref="B1" r:id="rId1" display="http://www.societe.com/societe/florame-379138365.html"/>
    <hyperlink ref="A9" r:id="rId2" display="http://www.societe.com/cgi-bin/vitrine?rncs=379138365"/>
    <hyperlink ref="A39" r:id="rId3" display="http://www.societe.com/cgi-bin/vitrine?rncs=379138365"/>
    <hyperlink ref="B41" r:id="rId4" display="http://www.societe.com/bilan/florame/379138365200912311379138365200812311.html"/>
    <hyperlink ref="A69" r:id="rId5" display="http://www.societe.com/cgi-bin/vitrine?rncs=379138365"/>
    <hyperlink ref="B71" r:id="rId6" display="http://www.societe.com/bilan/florame/379138365200912311379138365200812311.html"/>
    <hyperlink ref="D41" r:id="rId7" display="http://www.societe.com/bilan/florame/379138365200712311379138365200612311.html"/>
    <hyperlink ref="D71" r:id="rId8" display="http://www.societe.com/bilan/florame/379138365200712311379138365200612311.html"/>
    <hyperlink ref="F41" r:id="rId9" display="http://www.societe.com/bilan/florame/379138365200512311379138365200412311.html"/>
    <hyperlink ref="F71" r:id="rId10" display="http://www.societe.com/bilan/florame/379138365200512311379138365200412311.html"/>
  </hyperlinks>
  <pageMargins left="0.7" right="0.7" top="0.75" bottom="0.75" header="0.3" footer="0.3"/>
  <drawing r:id="rId11"/>
  <legacy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2</vt:i4>
      </vt:variant>
    </vt:vector>
  </HeadingPairs>
  <TitlesOfParts>
    <vt:vector size="12" baseType="lpstr">
      <vt:lpstr>Matis</vt:lpstr>
      <vt:lpstr>Victa</vt:lpstr>
      <vt:lpstr>Sicobel</vt:lpstr>
      <vt:lpstr>Thalgo</vt:lpstr>
      <vt:lpstr>Serval</vt:lpstr>
      <vt:lpstr>Auriège</vt:lpstr>
      <vt:lpstr>Cosbionat</vt:lpstr>
      <vt:lpstr>Garraud Paris</vt:lpstr>
      <vt:lpstr>Florame</vt:lpstr>
      <vt:lpstr>Pranarom</vt:lpstr>
      <vt:lpstr>Matis!cr</vt:lpstr>
      <vt:lpstr>Matis!pa</vt:lpstr>
    </vt:vector>
  </TitlesOfParts>
  <Company>Perso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</dc:creator>
  <cp:lastModifiedBy>evelyne</cp:lastModifiedBy>
  <cp:lastPrinted>2010-09-22T10:02:36Z</cp:lastPrinted>
  <dcterms:created xsi:type="dcterms:W3CDTF">2010-09-22T06:19:44Z</dcterms:created>
  <dcterms:modified xsi:type="dcterms:W3CDTF">2010-09-27T13:34:12Z</dcterms:modified>
</cp:coreProperties>
</file>