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9780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Feuil1!$A$1:$E$20</definedName>
  </definedNames>
  <calcPr calcId="125725"/>
</workbook>
</file>

<file path=xl/calcChain.xml><?xml version="1.0" encoding="utf-8"?>
<calcChain xmlns="http://schemas.openxmlformats.org/spreadsheetml/2006/main">
  <c r="D22" i="1"/>
  <c r="D21"/>
  <c r="D19"/>
</calcChain>
</file>

<file path=xl/sharedStrings.xml><?xml version="1.0" encoding="utf-8"?>
<sst xmlns="http://schemas.openxmlformats.org/spreadsheetml/2006/main" count="42" uniqueCount="41">
  <si>
    <t>Nature de la dépense</t>
  </si>
  <si>
    <t>Dossier</t>
  </si>
  <si>
    <t>Montant</t>
  </si>
  <si>
    <t>MurSanté</t>
  </si>
  <si>
    <t>Papetterie</t>
  </si>
  <si>
    <t>Tampon</t>
  </si>
  <si>
    <t>Timbres</t>
  </si>
  <si>
    <t>Photo</t>
  </si>
  <si>
    <t xml:space="preserve">Prospection comciale </t>
  </si>
  <si>
    <t>Téléphone C. Beguin</t>
  </si>
  <si>
    <t xml:space="preserve">Part de chacun : </t>
  </si>
  <si>
    <t>Indemnité stagiaire</t>
  </si>
  <si>
    <t>Note de frais fonctionnement 2012 :</t>
  </si>
  <si>
    <t>Détail Téléphone Bouygues :</t>
  </si>
  <si>
    <t>Souscription 2ème ligne sur mon abonnement pour Christophe : 9-12-2011</t>
  </si>
  <si>
    <t xml:space="preserve">Frais de suspension : </t>
  </si>
  <si>
    <t>Suspension de la ligne au départ de Christophe : Avril 2011</t>
  </si>
  <si>
    <t>Décembre 2012 :</t>
  </si>
  <si>
    <t>Date limite de suspension ==&gt; réactivation de la ligne obligatoire avec réengagement d'un an.</t>
  </si>
  <si>
    <t>Montant abonnement que j'ai négocié hier soir : 19,90 €</t>
  </si>
  <si>
    <t>Impression</t>
  </si>
  <si>
    <t>Mailing :</t>
  </si>
  <si>
    <t>Site web :</t>
  </si>
  <si>
    <t>Résiliation ligne C.Beguin</t>
  </si>
  <si>
    <t xml:space="preserve">5,90 € pendant 20 mois (Avril 2011 à Déc 2012) que j'ai pris en charge au cas où (118,00 € que j'assume) </t>
  </si>
  <si>
    <t>Engagement à date anniversaire : jusqu'à avril 2013</t>
  </si>
  <si>
    <t xml:space="preserve">Montant résiliation dès maintenant : </t>
  </si>
  <si>
    <t>Réengagement : 17 mois</t>
  </si>
  <si>
    <t>19,90 x 17 = 338,00 €</t>
  </si>
  <si>
    <t>jusqu'en avril 2014 ou résiliation déc. 2012 - effective Janvier 2013</t>
  </si>
  <si>
    <t>Montant abonnement initial de Christophe : 49,90 €</t>
  </si>
  <si>
    <t>Subvention Evelyne *</t>
  </si>
  <si>
    <t>* sauf si vous voulez participez. J'estime qu'il était normal de lui verser</t>
  </si>
  <si>
    <t>une indemnité. Maintenant je comprendrais que vous ne vouliez pas participer</t>
  </si>
  <si>
    <t>dans la mesure où je ne vous l'ai pas demandé avant.</t>
  </si>
  <si>
    <t>(c'est mon sens de l'éthique : tout travail mérite salaire).</t>
  </si>
  <si>
    <t>Graphisme :</t>
  </si>
  <si>
    <t>Mailing Pharmaciens</t>
  </si>
  <si>
    <t>mailing 23-01</t>
  </si>
  <si>
    <t>TOTAL</t>
  </si>
  <si>
    <t>Total Jean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</si>
</sst>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2" fillId="2" borderId="0" xfId="0" applyFont="1" applyFill="1"/>
    <xf numFmtId="0" fontId="3" fillId="2" borderId="0" xfId="0" applyFont="1" applyFill="1"/>
    <xf numFmtId="0" fontId="0" fillId="0" borderId="0" xfId="0" applyBorder="1"/>
    <xf numFmtId="0" fontId="0" fillId="0" borderId="2" xfId="0" applyFill="1" applyBorder="1"/>
    <xf numFmtId="0" fontId="0" fillId="0" borderId="0" xfId="0" applyFill="1" applyBorder="1"/>
    <xf numFmtId="0" fontId="1" fillId="0" borderId="0" xfId="0" applyFont="1" applyBorder="1"/>
    <xf numFmtId="2" fontId="1" fillId="0" borderId="0" xfId="0" applyNumberFormat="1" applyFont="1"/>
    <xf numFmtId="2" fontId="2" fillId="2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F32"/>
  <sheetViews>
    <sheetView tabSelected="1" workbookViewId="0">
      <selection activeCell="B19" sqref="B19"/>
    </sheetView>
  </sheetViews>
  <sheetFormatPr baseColWidth="10" defaultRowHeight="15"/>
  <cols>
    <col min="2" max="2" width="23.5703125" customWidth="1"/>
    <col min="3" max="3" width="22.28515625" customWidth="1"/>
    <col min="4" max="4" width="18" customWidth="1"/>
    <col min="5" max="5" width="20" customWidth="1"/>
  </cols>
  <sheetData>
    <row r="2" spans="2:6">
      <c r="B2" s="2" t="s">
        <v>12</v>
      </c>
      <c r="C2" s="2"/>
      <c r="D2" s="2"/>
      <c r="E2" s="2"/>
    </row>
    <row r="3" spans="2:6">
      <c r="B3" s="2"/>
      <c r="C3" s="2"/>
      <c r="D3" s="2"/>
      <c r="E3" s="2"/>
    </row>
    <row r="4" spans="2:6">
      <c r="B4" s="2" t="s">
        <v>1</v>
      </c>
      <c r="C4" s="2" t="s">
        <v>0</v>
      </c>
      <c r="D4" s="2" t="s">
        <v>2</v>
      </c>
      <c r="E4" s="2" t="s">
        <v>31</v>
      </c>
    </row>
    <row r="5" spans="2:6">
      <c r="B5" s="3" t="s">
        <v>3</v>
      </c>
      <c r="C5" s="3" t="s">
        <v>21</v>
      </c>
      <c r="D5" s="3"/>
      <c r="E5" s="3"/>
    </row>
    <row r="6" spans="2:6">
      <c r="B6" s="3"/>
      <c r="C6" s="3" t="s">
        <v>4</v>
      </c>
      <c r="D6" s="3">
        <v>16.73</v>
      </c>
      <c r="E6" s="3"/>
    </row>
    <row r="7" spans="2:6">
      <c r="B7" s="3"/>
      <c r="C7" s="3" t="s">
        <v>5</v>
      </c>
      <c r="D7" s="3">
        <v>19.84</v>
      </c>
      <c r="E7" s="3"/>
    </row>
    <row r="8" spans="2:6">
      <c r="B8" s="3"/>
      <c r="C8" s="3" t="s">
        <v>6</v>
      </c>
      <c r="D8" s="3">
        <v>225.72</v>
      </c>
      <c r="E8" s="3"/>
    </row>
    <row r="9" spans="2:6">
      <c r="B9" s="3"/>
      <c r="C9" s="3" t="s">
        <v>20</v>
      </c>
      <c r="D9" s="3">
        <v>0</v>
      </c>
      <c r="E9" s="3"/>
    </row>
    <row r="10" spans="2:6">
      <c r="B10" s="3" t="s">
        <v>3</v>
      </c>
      <c r="C10" s="3" t="s">
        <v>22</v>
      </c>
      <c r="D10" s="3"/>
      <c r="E10" s="3"/>
    </row>
    <row r="11" spans="2:6">
      <c r="B11" s="3"/>
      <c r="C11" s="3" t="s">
        <v>7</v>
      </c>
      <c r="D11" s="3">
        <v>40</v>
      </c>
      <c r="E11" s="3"/>
    </row>
    <row r="12" spans="2:6">
      <c r="B12" s="3"/>
      <c r="C12" s="3" t="s">
        <v>36</v>
      </c>
      <c r="D12" s="3"/>
      <c r="E12" s="3"/>
    </row>
    <row r="13" spans="2:6">
      <c r="B13" s="3"/>
      <c r="C13" s="3" t="s">
        <v>11</v>
      </c>
      <c r="D13" s="3">
        <v>436</v>
      </c>
      <c r="E13" s="3">
        <v>436</v>
      </c>
      <c r="F13" t="s">
        <v>32</v>
      </c>
    </row>
    <row r="14" spans="2:6">
      <c r="B14" s="3"/>
      <c r="C14" s="3"/>
      <c r="D14" s="3"/>
      <c r="E14" s="3"/>
      <c r="F14" t="s">
        <v>33</v>
      </c>
    </row>
    <row r="15" spans="2:6">
      <c r="B15" s="3" t="s">
        <v>8</v>
      </c>
      <c r="C15" s="3" t="s">
        <v>9</v>
      </c>
      <c r="D15" s="3"/>
      <c r="E15" s="3"/>
      <c r="F15" t="s">
        <v>34</v>
      </c>
    </row>
    <row r="16" spans="2:6">
      <c r="B16" s="3"/>
      <c r="C16" s="3" t="s">
        <v>23</v>
      </c>
      <c r="D16" s="3">
        <v>338</v>
      </c>
      <c r="E16" s="3"/>
      <c r="F16" t="s">
        <v>35</v>
      </c>
    </row>
    <row r="17" spans="2:5">
      <c r="B17" s="3"/>
      <c r="C17" s="3"/>
      <c r="D17" s="3"/>
      <c r="E17" s="3"/>
    </row>
    <row r="18" spans="2:5">
      <c r="B18" s="6" t="s">
        <v>37</v>
      </c>
      <c r="C18" s="7" t="s">
        <v>38</v>
      </c>
      <c r="D18" s="6"/>
      <c r="E18" s="6"/>
    </row>
    <row r="19" spans="2:5">
      <c r="B19" s="6" t="s">
        <v>39</v>
      </c>
      <c r="C19" s="8"/>
      <c r="D19" s="9">
        <f>SUM(D5:D18)</f>
        <v>1076.29</v>
      </c>
      <c r="E19" s="6"/>
    </row>
    <row r="21" spans="2:5">
      <c r="B21" s="4" t="s">
        <v>10</v>
      </c>
      <c r="C21" s="5"/>
      <c r="D21" s="11">
        <f>D19/3</f>
        <v>358.76333333333332</v>
      </c>
      <c r="E21">
        <v>125.82</v>
      </c>
    </row>
    <row r="22" spans="2:5">
      <c r="B22" t="s">
        <v>40</v>
      </c>
      <c r="D22" s="10">
        <f>D21+E21</f>
        <v>484.58333333333331</v>
      </c>
    </row>
    <row r="23" spans="2:5">
      <c r="B23" s="1" t="s">
        <v>13</v>
      </c>
    </row>
    <row r="24" spans="2:5">
      <c r="B24" t="s">
        <v>14</v>
      </c>
    </row>
    <row r="25" spans="2:5">
      <c r="B25" t="s">
        <v>16</v>
      </c>
    </row>
    <row r="26" spans="2:5">
      <c r="B26" t="s">
        <v>15</v>
      </c>
      <c r="C26" t="s">
        <v>24</v>
      </c>
    </row>
    <row r="27" spans="2:5">
      <c r="B27" t="s">
        <v>17</v>
      </c>
      <c r="C27" t="s">
        <v>18</v>
      </c>
    </row>
    <row r="28" spans="2:5">
      <c r="B28" t="s">
        <v>25</v>
      </c>
    </row>
    <row r="29" spans="2:5">
      <c r="B29" t="s">
        <v>27</v>
      </c>
      <c r="C29" t="s">
        <v>29</v>
      </c>
    </row>
    <row r="30" spans="2:5">
      <c r="B30" t="s">
        <v>30</v>
      </c>
    </row>
    <row r="31" spans="2:5">
      <c r="B31" t="s">
        <v>19</v>
      </c>
    </row>
    <row r="32" spans="2:5">
      <c r="B32" t="s">
        <v>26</v>
      </c>
      <c r="D32" s="1" t="s">
        <v>28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evelyne</dc:creator>
  <cp:lastModifiedBy>evelyne</cp:lastModifiedBy>
  <cp:lastPrinted>2013-02-20T09:36:46Z</cp:lastPrinted>
  <dcterms:created xsi:type="dcterms:W3CDTF">2012-12-18T07:27:03Z</dcterms:created>
  <dcterms:modified xsi:type="dcterms:W3CDTF">2013-02-21T10:50:56Z</dcterms:modified>
</cp:coreProperties>
</file>