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20" windowWidth="9345" windowHeight="3150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Global'!$A$1:$G$55</definedName>
  </definedNames>
  <calcPr calcId="145621"/>
</workbook>
</file>

<file path=xl/calcChain.xml><?xml version="1.0" encoding="utf-8"?>
<calcChain xmlns="http://schemas.openxmlformats.org/spreadsheetml/2006/main">
  <c r="A55" i="1" l="1"/>
  <c r="A27" i="3" l="1"/>
  <c r="O34" i="3"/>
  <c r="N34" i="3"/>
  <c r="M34" i="3"/>
  <c r="L34" i="3"/>
  <c r="K34" i="3"/>
  <c r="J34" i="3"/>
  <c r="I34" i="3"/>
  <c r="H34" i="3"/>
  <c r="G34" i="3"/>
  <c r="F34" i="3"/>
  <c r="A34" i="3"/>
  <c r="O27" i="3"/>
  <c r="O35" i="3" s="1"/>
  <c r="N27" i="3"/>
  <c r="N35" i="3" s="1"/>
  <c r="M27" i="3"/>
  <c r="M35" i="3" s="1"/>
  <c r="L27" i="3"/>
  <c r="L35" i="3" s="1"/>
  <c r="K27" i="3"/>
  <c r="K35" i="3" s="1"/>
  <c r="J27" i="3"/>
  <c r="J35" i="3" s="1"/>
  <c r="I27" i="3"/>
  <c r="I35" i="3" s="1"/>
  <c r="H27" i="3"/>
  <c r="H35" i="3" s="1"/>
  <c r="G27" i="3"/>
  <c r="G35" i="3" s="1"/>
  <c r="F27" i="3"/>
  <c r="A35" i="3"/>
  <c r="F35" i="3" l="1"/>
</calcChain>
</file>

<file path=xl/sharedStrings.xml><?xml version="1.0" encoding="utf-8"?>
<sst xmlns="http://schemas.openxmlformats.org/spreadsheetml/2006/main" count="443" uniqueCount="308">
  <si>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</si>
  <si>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</si>
  <si>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</si>
  <si>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</si>
  <si>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</si>
  <si>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</si>
  <si>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</si>
  <si>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</si>
  <si>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</si>
  <si>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</si>
  <si>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</si>
  <si>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</si>
  <si>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</si>
  <si>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</si>
  <si>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</si>
  <si>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</si>
  <si>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</si>
  <si>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</si>
  <si>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</si>
  <si>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</si>
  <si>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</si>
  <si>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</si>
  <si>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</si>
  <si>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</si>
  <si>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</si>
  <si>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</si>
  <si>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</si>
  <si>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</si>
  <si>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</si>
  <si>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</si>
  <si>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</si>
  <si>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</si>
  <si>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</si>
  <si>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</si>
  <si>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</si>
  <si>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</si>
  <si>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</si>
  <si>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</si>
  <si>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</si>
  <si>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</si>
  <si>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</si>
  <si>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</si>
  <si>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</si>
  <si>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</si>
  <si>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</si>
  <si>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</si>
  <si>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</si>
  <si>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</si>
  <si>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</si>
  <si>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</si>
  <si>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</si>
  <si>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</si>
  <si>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</si>
  <si>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</si>
  <si>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</si>
  <si>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</si>
  <si>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</si>
  <si>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</si>
  <si>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</si>
  <si>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</si>
  <si>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</si>
  <si>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</si>
  <si>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</si>
  <si>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</si>
  <si>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</si>
  <si>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</si>
  <si>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</si>
  <si>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</si>
  <si>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</si>
  <si>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</si>
  <si>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</si>
  <si>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</si>
  <si>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</si>
  <si>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</si>
  <si>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</si>
  <si>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</si>
  <si>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</si>
  <si>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</si>
  <si>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</si>
  <si>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</si>
  <si>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</si>
  <si>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</si>
  <si>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</si>
  <si>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</si>
  <si>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</si>
  <si>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</si>
  <si>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</si>
  <si>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</si>
  <si>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</si>
  <si>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</si>
  <si>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</si>
  <si>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</si>
  <si>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</si>
  <si>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</si>
  <si>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</si>
  <si>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</si>
  <si>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</si>
  <si>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</si>
  <si>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</si>
  <si>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</si>
  <si>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</si>
  <si>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</si>
  <si>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</si>
  <si>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</si>
  <si>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</si>
  <si>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</si>
  <si>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</si>
  <si>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</si>
  <si>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</si>
  <si>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</si>
  <si>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</si>
  <si>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</si>
  <si>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</si>
  <si>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</si>
  <si>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</si>
  <si>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</si>
  <si>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</si>
  <si>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</si>
  <si>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</si>
  <si>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</si>
  <si>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</si>
  <si>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</si>
  <si>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</si>
  <si>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</si>
  <si>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</si>
  <si>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</si>
  <si>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</si>
  <si>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</si>
  <si>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</si>
  <si>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</si>
  <si>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</si>
  <si>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</si>
  <si>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</si>
  <si>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</si>
  <si>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</si>
  <si>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</si>
  <si>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</si>
  <si>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</si>
  <si>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</si>
  <si>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</si>
  <si>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</si>
  <si>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</si>
  <si>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</si>
  <si>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</si>
  <si>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</si>
  <si>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</si>
  <si>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Psychologue travail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</si>
  <si>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</si>
  <si>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</si>
  <si>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</si>
  <si>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</si>
  <si>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</si>
  <si>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</si>
  <si>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</si>
  <si>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</si>
  <si>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</si>
  <si>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</si>
  <si>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</si>
  <si>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</si>
  <si>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</si>
  <si>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</si>
  <si>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</si>
  <si>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</si>
  <si>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</si>
  <si>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</si>
  <si>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l'invitation leur a été envoyée (possible spam ou pas lu)</t>
  </si>
  <si>
    <t>06 42 81 80 87</t>
  </si>
  <si>
    <t>06 42 78 18 63</t>
  </si>
  <si>
    <t>06 14 82 07 44</t>
  </si>
  <si>
    <t>carosoussy@orange.fr</t>
  </si>
  <si>
    <t>06 20 49 93 80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</si>
  <si>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</si>
  <si>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</si>
  <si>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</si>
  <si>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</si>
  <si>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</si>
  <si>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</si>
  <si>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</si>
  <si>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</si>
  <si>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</si>
  <si>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</si>
  <si>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</si>
  <si>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</si>
  <si>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</si>
  <si>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</si>
  <si>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</si>
  <si>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</si>
  <si>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</si>
  <si>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</si>
  <si>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</si>
  <si>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</si>
  <si>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</si>
  <si>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</si>
  <si>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</si>
  <si>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</si>
  <si>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</si>
  <si>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</si>
  <si>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</si>
  <si>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</si>
  <si>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</si>
  <si>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</si>
  <si>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</si>
  <si>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</si>
  <si>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</si>
  <si>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</si>
  <si>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</si>
  <si>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</si>
  <si>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</si>
  <si>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</si>
  <si>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</si>
  <si>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</si>
  <si>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</si>
  <si>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</si>
  <si>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</si>
  <si>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</si>
  <si>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</si>
  <si>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</si>
  <si>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</si>
  <si>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</si>
  <si>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</si>
  <si>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</si>
  <si>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</si>
  <si>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</si>
  <si>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</si>
  <si>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</si>
  <si>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</si>
  <si>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</si>
  <si>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</si>
  <si>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</si>
  <si>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</si>
  <si>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</si>
  <si>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</si>
  <si>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</si>
  <si>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</si>
  <si>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</si>
  <si>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</si>
  <si>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</si>
  <si>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</si>
  <si>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</si>
  <si>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</si>
  <si>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</si>
  <si>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</si>
  <si>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</si>
  <si>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</si>
  <si>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</si>
  <si>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</si>
  <si>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</si>
  <si>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</si>
  <si>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</si>
  <si>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</si>
  <si>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</si>
  <si>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</si>
  <si>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</si>
  <si>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</si>
  <si>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</si>
  <si>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</si>
  <si>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</si>
  <si>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</si>
  <si>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</si>
  <si>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</si>
  <si>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</si>
  <si>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</si>
  <si>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</si>
  <si>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CLAIRE Marie-Dominique</t>
  </si>
  <si>
    <t>Dominique Gruyer</t>
  </si>
  <si>
    <t>Psychologue, et psychologue travail</t>
  </si>
  <si>
    <t>ALCOUFFE Pascaline</t>
  </si>
  <si>
    <t>FALLET Marc</t>
  </si>
  <si>
    <t>LEBAILLIF Jérôme</t>
  </si>
  <si>
    <t>marc-fallet@hotmail.fr</t>
  </si>
  <si>
    <t>06 29 32 59 78</t>
  </si>
  <si>
    <t>Psycho énergétique</t>
  </si>
  <si>
    <t>nicolas_brinster@hotmail.fr</t>
  </si>
  <si>
    <t>06 65 06 04 37</t>
  </si>
  <si>
    <t>06 20 33 11 86</t>
  </si>
  <si>
    <t>Sophrologue, Infirmière</t>
  </si>
  <si>
    <t>pascalinea251279@gmail.com</t>
  </si>
  <si>
    <t>Psychothérapeute, pschomotricienne</t>
  </si>
  <si>
    <t>MARCY Isabelle</t>
  </si>
  <si>
    <t>KARAKOZIAN Sylvie</t>
  </si>
  <si>
    <t>KINNE Marion</t>
  </si>
  <si>
    <t>jerome.lebaillif@wanadoo.fr</t>
  </si>
  <si>
    <t>PIOFFRET Fanny</t>
  </si>
  <si>
    <t>fpioffret@gmail.com</t>
  </si>
  <si>
    <t>06 22 92 93 66</t>
  </si>
  <si>
    <t>Yoga du rire, sophrologue</t>
  </si>
  <si>
    <t>hyrudothérapie</t>
  </si>
  <si>
    <t>BRINSTER Nicolas</t>
  </si>
  <si>
    <t>pat_shiatsu@yahoo.fr</t>
  </si>
  <si>
    <t>Massages, shiatsu</t>
  </si>
  <si>
    <t>s.pipa@hotmail.fr</t>
  </si>
  <si>
    <t>PIPA Sandrine</t>
  </si>
  <si>
    <t>LABESCAT Jacques</t>
  </si>
  <si>
    <t>Mèdecin, phyto, osteo,</t>
  </si>
  <si>
    <t>Sophrologue, coach sportif</t>
  </si>
  <si>
    <t>DERICQUEBOURG Christelle</t>
  </si>
  <si>
    <t>institutdelasource@gmail.com</t>
  </si>
  <si>
    <t>06 82 47 28 09</t>
  </si>
  <si>
    <t>Somato-psychopédagogue</t>
  </si>
  <si>
    <t>CAYLA Sylvie</t>
  </si>
  <si>
    <t>06 59 75 97 90</t>
  </si>
  <si>
    <t>PLESSARD Patrick</t>
  </si>
  <si>
    <t>LECLERCQ Kristel</t>
  </si>
  <si>
    <t>Acupuncture, massage, med.énergétiq.chinoise</t>
  </si>
  <si>
    <t>jacques.labescat@gmail.com</t>
  </si>
  <si>
    <t>06 67 22 56 94</t>
  </si>
  <si>
    <t>scf9394@gmail.com</t>
  </si>
  <si>
    <t>Thérapeutes inscrits chez SophroKhepri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</si>
</sst>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vertical="center" wrapText="1"/>
    </xf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8" fillId="0" borderId="1" xfId="0" applyFont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2" fillId="5" borderId="0" xfId="0" applyFont="1" applyFill="1" applyAlignment="1">
      <alignment vertical="top" wrapText="1"/>
    </xf>
    <xf numFmtId="0" fontId="4" fillId="5" borderId="0" xfId="1" applyFill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0" xfId="0" applyFill="1"/>
    <xf numFmtId="0" fontId="10" fillId="6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/>
    </xf>
    <xf numFmtId="0" fontId="4" fillId="0" borderId="1" xfId="1" applyFill="1" applyBorder="1" applyAlignment="1">
      <alignment vertical="top" wrapText="1"/>
    </xf>
    <xf numFmtId="0" fontId="2" fillId="0" borderId="1" xfId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left"/>
    </xf>
    <xf numFmtId="0" fontId="4" fillId="0" borderId="0" xfId="1" applyBorder="1" applyAlignment="1">
      <alignment vertical="center" wrapText="1"/>
    </xf>
    <xf numFmtId="0" fontId="0" fillId="0" borderId="0" xfId="0" applyBorder="1"/>
    <xf numFmtId="0" fontId="4" fillId="0" borderId="6" xfId="1" applyFill="1" applyBorder="1"/>
    <xf numFmtId="0" fontId="2" fillId="0" borderId="6" xfId="0" applyFont="1" applyFill="1" applyBorder="1"/>
    <xf numFmtId="0" fontId="2" fillId="0" borderId="0" xfId="1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26" Type="http://schemas.openxmlformats.org/officeDocument/2006/relationships/hyperlink" Target="mailto:celinedidi@hotmail.com" TargetMode="External"/><Relationship Id="rId39" Type="http://schemas.openxmlformats.org/officeDocument/2006/relationships/hyperlink" Target="mailto:pascalesayah@hotmail.fr" TargetMode="External"/><Relationship Id="rId3" Type="http://schemas.openxmlformats.org/officeDocument/2006/relationships/hyperlink" Target="mailto:gladys.phenyx@hotmail.com" TargetMode="External"/><Relationship Id="rId21" Type="http://schemas.openxmlformats.org/officeDocument/2006/relationships/hyperlink" Target="mailto:massage.kristel@gmail.com" TargetMode="External"/><Relationship Id="rId34" Type="http://schemas.openxmlformats.org/officeDocument/2006/relationships/hyperlink" Target="http://news.printempsdeloptimisme.com/trk/64719/5220/11235969/11756/3297/7580e549/" TargetMode="External"/><Relationship Id="rId42" Type="http://schemas.openxmlformats.org/officeDocument/2006/relationships/hyperlink" Target="mailto:zohrameghraoui@gmail.com" TargetMode="External"/><Relationship Id="rId47" Type="http://schemas.openxmlformats.org/officeDocument/2006/relationships/hyperlink" Target="mailto:institutdelasource@gmail.com" TargetMode="External"/><Relationship Id="rId50" Type="http://schemas.openxmlformats.org/officeDocument/2006/relationships/hyperlink" Target="mailto:Contact@reflexeetsens.fr" TargetMode="External"/><Relationship Id="rId7" Type="http://schemas.openxmlformats.org/officeDocument/2006/relationships/hyperlink" Target="mailto:brigitte.bonandrini@numericable.fr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souadamrous@gmail.com&#160;" TargetMode="External"/><Relationship Id="rId38" Type="http://schemas.openxmlformats.org/officeDocument/2006/relationships/hyperlink" Target="mailto:vocallifecoaching@gmail.com" TargetMode="External"/><Relationship Id="rId46" Type="http://schemas.openxmlformats.org/officeDocument/2006/relationships/hyperlink" Target="mailto:pat_shiatsu@yahoo.fr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0" Type="http://schemas.openxmlformats.org/officeDocument/2006/relationships/hyperlink" Target="mailto:sylvie@espacefengshui.com" TargetMode="External"/><Relationship Id="rId29" Type="http://schemas.openxmlformats.org/officeDocument/2006/relationships/hyperlink" Target="mailto:le.bien.etre.autrement94@gmail.com" TargetMode="External"/><Relationship Id="rId41" Type="http://schemas.openxmlformats.org/officeDocument/2006/relationships/hyperlink" Target="mailto:jerome.lebaillif@wanadoo.fr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sonialanglois@free.fr" TargetMode="External"/><Relationship Id="rId37" Type="http://schemas.openxmlformats.org/officeDocument/2006/relationships/hyperlink" Target="mailto:martine-kagan@orange.fr" TargetMode="External"/><Relationship Id="rId40" Type="http://schemas.openxmlformats.org/officeDocument/2006/relationships/hyperlink" Target="mailto:md.claire@wanadoo.fr" TargetMode="External"/><Relationship Id="rId45" Type="http://schemas.openxmlformats.org/officeDocument/2006/relationships/hyperlink" Target="mailto:nicolas_brinster@hotmail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didier.cuoq@yahoo.com" TargetMode="External"/><Relationship Id="rId49" Type="http://schemas.openxmlformats.org/officeDocument/2006/relationships/hyperlink" Target="mailto:s.pipa@hotmail.fr" TargetMode="External"/><Relationship Id="rId10" Type="http://schemas.openxmlformats.org/officeDocument/2006/relationships/hyperlink" Target="mailto:ncasale@bulledequilibre.fr" TargetMode="External"/><Relationship Id="rId19" Type="http://schemas.openxmlformats.org/officeDocument/2006/relationships/hyperlink" Target="mailto:honoremargaux.ifec@gmail.com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fpioffret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emmanuelle.levixhi@gmail.com" TargetMode="External"/><Relationship Id="rId43" Type="http://schemas.openxmlformats.org/officeDocument/2006/relationships/hyperlink" Target="mailto:pascalinea251279@gmail.com" TargetMode="External"/><Relationship Id="rId48" Type="http://schemas.openxmlformats.org/officeDocument/2006/relationships/hyperlink" Target="mailto:marc-fallet@hotmail.fr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scf939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>
      <selection activeCell="K3" sqref="K3"/>
    </sheetView>
  </sheetViews>
  <sheetFormatPr baseColWidth="10" defaultColWidth="11.42578125" defaultRowHeight="15" x14ac:dyDescent="0.25"/>
  <cols>
    <col min="1" max="1" width="3.140625" style="5" customWidth="1"/>
    <col min="2" max="2" width="25.28515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7.42578125" style="5" customWidth="1"/>
    <col min="7" max="7" width="6.5703125" style="5" customWidth="1"/>
    <col min="8" max="16384" width="11.42578125" style="5"/>
  </cols>
  <sheetData>
    <row r="1" spans="1:7" x14ac:dyDescent="0.25">
      <c r="B1" s="1" t="s">
        <v>307</v>
      </c>
      <c r="C1" s="29"/>
      <c r="D1" s="2"/>
      <c r="E1" s="3"/>
      <c r="F1" s="29"/>
      <c r="G1" s="29"/>
    </row>
    <row r="2" spans="1:7" ht="30" x14ac:dyDescent="0.25">
      <c r="A2" s="30"/>
      <c r="B2" s="31" t="s">
        <v>1</v>
      </c>
      <c r="C2" s="31" t="s">
        <v>77</v>
      </c>
      <c r="D2" s="31" t="s">
        <v>2</v>
      </c>
      <c r="E2" s="33" t="s">
        <v>8</v>
      </c>
      <c r="F2" s="67" t="s">
        <v>182</v>
      </c>
      <c r="G2" s="67" t="s">
        <v>183</v>
      </c>
    </row>
    <row r="3" spans="1:7" x14ac:dyDescent="0.25">
      <c r="A3" s="5">
        <v>1</v>
      </c>
      <c r="B3" s="13" t="s">
        <v>59</v>
      </c>
      <c r="C3" s="9" t="s">
        <v>92</v>
      </c>
      <c r="D3" s="6" t="s">
        <v>60</v>
      </c>
      <c r="E3" s="16" t="s">
        <v>184</v>
      </c>
      <c r="F3" s="2">
        <v>1</v>
      </c>
      <c r="G3" s="2"/>
    </row>
    <row r="4" spans="1:7" x14ac:dyDescent="0.25">
      <c r="A4" s="5">
        <v>1</v>
      </c>
      <c r="B4" s="14" t="s">
        <v>4</v>
      </c>
      <c r="C4" s="11" t="s">
        <v>94</v>
      </c>
      <c r="D4" s="7" t="s">
        <v>3</v>
      </c>
      <c r="E4" s="16" t="s">
        <v>9</v>
      </c>
      <c r="F4" s="2"/>
      <c r="G4" s="2"/>
    </row>
    <row r="5" spans="1:7" ht="18" customHeight="1" x14ac:dyDescent="0.25">
      <c r="A5" s="5">
        <v>1</v>
      </c>
      <c r="B5" s="14" t="s">
        <v>80</v>
      </c>
      <c r="C5" s="11" t="s">
        <v>95</v>
      </c>
      <c r="D5" s="6" t="s">
        <v>6</v>
      </c>
      <c r="E5" s="16" t="s">
        <v>277</v>
      </c>
      <c r="F5" s="2"/>
      <c r="G5" s="2"/>
    </row>
    <row r="6" spans="1:7" x14ac:dyDescent="0.25">
      <c r="A6" s="5">
        <v>1</v>
      </c>
      <c r="B6" s="14" t="s">
        <v>79</v>
      </c>
      <c r="C6" s="11" t="s">
        <v>96</v>
      </c>
      <c r="D6" s="7" t="s">
        <v>5</v>
      </c>
      <c r="E6" s="16" t="s">
        <v>10</v>
      </c>
      <c r="F6" s="2"/>
      <c r="G6" s="2"/>
    </row>
    <row r="7" spans="1:7" x14ac:dyDescent="0.25">
      <c r="A7" s="5">
        <v>1</v>
      </c>
      <c r="B7" s="14" t="s">
        <v>138</v>
      </c>
      <c r="C7" s="11" t="s">
        <v>97</v>
      </c>
      <c r="D7" s="6" t="s">
        <v>65</v>
      </c>
      <c r="E7" s="16" t="s">
        <v>66</v>
      </c>
      <c r="F7" s="2">
        <v>1</v>
      </c>
      <c r="G7" s="2">
        <v>1</v>
      </c>
    </row>
    <row r="8" spans="1:7" s="29" customFormat="1" x14ac:dyDescent="0.25">
      <c r="A8" s="5">
        <v>1</v>
      </c>
      <c r="B8" s="14" t="s">
        <v>43</v>
      </c>
      <c r="C8" s="11" t="s">
        <v>98</v>
      </c>
      <c r="D8" s="6" t="s">
        <v>44</v>
      </c>
      <c r="E8" s="16" t="s">
        <v>74</v>
      </c>
      <c r="F8" s="2"/>
      <c r="G8" s="2"/>
    </row>
    <row r="9" spans="1:7" x14ac:dyDescent="0.25">
      <c r="A9" s="5">
        <v>1</v>
      </c>
      <c r="B9" s="14" t="s">
        <v>15</v>
      </c>
      <c r="C9" s="11" t="s">
        <v>99</v>
      </c>
      <c r="D9" s="6" t="s">
        <v>16</v>
      </c>
      <c r="E9" s="16" t="s">
        <v>75</v>
      </c>
      <c r="F9" s="2">
        <v>1</v>
      </c>
      <c r="G9" s="2"/>
    </row>
    <row r="10" spans="1:7" x14ac:dyDescent="0.25">
      <c r="A10" s="5">
        <v>1</v>
      </c>
      <c r="B10" s="14" t="s">
        <v>52</v>
      </c>
      <c r="C10" s="11" t="s">
        <v>100</v>
      </c>
      <c r="D10" s="6" t="s">
        <v>166</v>
      </c>
      <c r="E10" s="16" t="s">
        <v>53</v>
      </c>
      <c r="F10" s="2"/>
      <c r="G10" s="2">
        <v>1</v>
      </c>
    </row>
    <row r="11" spans="1:7" s="29" customFormat="1" x14ac:dyDescent="0.25">
      <c r="A11" s="5">
        <v>1</v>
      </c>
      <c r="B11" s="13" t="s">
        <v>22</v>
      </c>
      <c r="C11" s="11" t="s">
        <v>101</v>
      </c>
      <c r="D11" s="7" t="s">
        <v>23</v>
      </c>
      <c r="E11" s="16" t="s">
        <v>24</v>
      </c>
      <c r="F11" s="2"/>
      <c r="G11" s="2"/>
    </row>
    <row r="12" spans="1:7" x14ac:dyDescent="0.25">
      <c r="A12" s="5">
        <v>1</v>
      </c>
      <c r="B12" s="3" t="s">
        <v>139</v>
      </c>
      <c r="C12" s="11" t="s">
        <v>102</v>
      </c>
      <c r="D12" s="19" t="s">
        <v>168</v>
      </c>
      <c r="E12" s="16" t="s">
        <v>73</v>
      </c>
      <c r="F12" s="2"/>
      <c r="G12" s="2"/>
    </row>
    <row r="13" spans="1:7" x14ac:dyDescent="0.25">
      <c r="A13" s="5">
        <v>1</v>
      </c>
      <c r="B13" s="14" t="s">
        <v>20</v>
      </c>
      <c r="C13" s="11" t="s">
        <v>103</v>
      </c>
      <c r="D13" s="6" t="s">
        <v>21</v>
      </c>
      <c r="E13" s="16" t="s">
        <v>19</v>
      </c>
      <c r="F13" s="2">
        <v>1</v>
      </c>
      <c r="G13" s="2"/>
    </row>
    <row r="14" spans="1:7" x14ac:dyDescent="0.25">
      <c r="B14" s="14" t="s">
        <v>140</v>
      </c>
      <c r="C14" s="9" t="s">
        <v>104</v>
      </c>
      <c r="D14" s="6" t="s">
        <v>70</v>
      </c>
      <c r="E14" s="16" t="s">
        <v>71</v>
      </c>
      <c r="F14" s="2">
        <v>1</v>
      </c>
      <c r="G14" s="2">
        <v>1</v>
      </c>
    </row>
    <row r="15" spans="1:7" ht="25.5" customHeight="1" x14ac:dyDescent="0.25">
      <c r="A15" s="5">
        <v>1</v>
      </c>
      <c r="B15" s="14" t="s">
        <v>47</v>
      </c>
      <c r="C15" s="10" t="s">
        <v>105</v>
      </c>
      <c r="D15" s="6" t="s">
        <v>48</v>
      </c>
      <c r="E15" s="16" t="s">
        <v>186</v>
      </c>
      <c r="F15" s="2"/>
      <c r="G15" s="2">
        <v>1</v>
      </c>
    </row>
    <row r="16" spans="1:7" x14ac:dyDescent="0.25">
      <c r="A16" s="5">
        <v>1</v>
      </c>
      <c r="B16" s="14" t="s">
        <v>37</v>
      </c>
      <c r="C16" s="9" t="s">
        <v>91</v>
      </c>
      <c r="D16" s="7" t="s">
        <v>38</v>
      </c>
      <c r="E16" s="16" t="s">
        <v>39</v>
      </c>
      <c r="F16" s="2"/>
      <c r="G16" s="2">
        <v>1</v>
      </c>
    </row>
    <row r="17" spans="1:7" ht="16.5" customHeight="1" x14ac:dyDescent="0.25">
      <c r="A17" s="5">
        <v>1</v>
      </c>
      <c r="B17" s="14" t="s">
        <v>28</v>
      </c>
      <c r="C17" s="11" t="s">
        <v>106</v>
      </c>
      <c r="D17" s="6" t="s">
        <v>29</v>
      </c>
      <c r="E17" s="16" t="s">
        <v>30</v>
      </c>
      <c r="F17" s="2">
        <v>1</v>
      </c>
      <c r="G17" s="2">
        <v>1</v>
      </c>
    </row>
    <row r="18" spans="1:7" x14ac:dyDescent="0.25">
      <c r="A18" s="5">
        <v>1</v>
      </c>
      <c r="B18" s="14" t="s">
        <v>279</v>
      </c>
      <c r="C18" s="11" t="s">
        <v>107</v>
      </c>
      <c r="D18" s="6" t="s">
        <v>54</v>
      </c>
      <c r="E18" s="16" t="s">
        <v>55</v>
      </c>
      <c r="F18" s="2"/>
      <c r="G18" s="2"/>
    </row>
    <row r="19" spans="1:7" x14ac:dyDescent="0.25">
      <c r="A19" s="5">
        <v>1</v>
      </c>
      <c r="B19" s="13" t="s">
        <v>280</v>
      </c>
      <c r="C19" s="9" t="s">
        <v>87</v>
      </c>
      <c r="D19" s="6" t="s">
        <v>36</v>
      </c>
      <c r="E19" s="16" t="s">
        <v>187</v>
      </c>
      <c r="F19" s="2"/>
      <c r="G19" s="2">
        <v>1</v>
      </c>
    </row>
    <row r="20" spans="1:7" s="29" customFormat="1" x14ac:dyDescent="0.25">
      <c r="A20" s="5">
        <v>1</v>
      </c>
      <c r="B20" s="3" t="s">
        <v>302</v>
      </c>
      <c r="C20" s="11" t="s">
        <v>108</v>
      </c>
      <c r="D20" s="2" t="s">
        <v>82</v>
      </c>
      <c r="E20" s="16" t="s">
        <v>81</v>
      </c>
      <c r="F20" s="2"/>
      <c r="G20" s="2"/>
    </row>
    <row r="21" spans="1:7" x14ac:dyDescent="0.25">
      <c r="A21" s="5">
        <v>1</v>
      </c>
      <c r="B21" s="13" t="s">
        <v>7</v>
      </c>
      <c r="C21" s="11" t="s">
        <v>109</v>
      </c>
      <c r="D21" s="7" t="s">
        <v>11</v>
      </c>
      <c r="E21" s="16" t="s">
        <v>188</v>
      </c>
      <c r="F21" s="2">
        <v>1</v>
      </c>
      <c r="G21" s="2"/>
    </row>
    <row r="22" spans="1:7" x14ac:dyDescent="0.25">
      <c r="A22" s="5">
        <v>1</v>
      </c>
      <c r="B22" s="13" t="s">
        <v>63</v>
      </c>
      <c r="C22" s="11" t="s">
        <v>110</v>
      </c>
      <c r="D22" s="6" t="s">
        <v>64</v>
      </c>
      <c r="E22" s="16" t="s">
        <v>189</v>
      </c>
      <c r="F22" s="2"/>
      <c r="G22" s="2">
        <v>1</v>
      </c>
    </row>
    <row r="23" spans="1:7" x14ac:dyDescent="0.25">
      <c r="A23" s="5">
        <v>1</v>
      </c>
      <c r="B23" s="3" t="s">
        <v>278</v>
      </c>
      <c r="C23" s="11" t="s">
        <v>111</v>
      </c>
      <c r="D23" s="76" t="s">
        <v>167</v>
      </c>
      <c r="E23" s="2" t="s">
        <v>32</v>
      </c>
      <c r="F23" s="2">
        <v>1</v>
      </c>
      <c r="G23" s="2">
        <v>1</v>
      </c>
    </row>
    <row r="24" spans="1:7" s="29" customFormat="1" x14ac:dyDescent="0.25">
      <c r="A24" s="5">
        <v>1</v>
      </c>
      <c r="B24" s="14" t="s">
        <v>141</v>
      </c>
      <c r="C24" s="11" t="s">
        <v>112</v>
      </c>
      <c r="D24" s="6" t="s">
        <v>68</v>
      </c>
      <c r="E24" s="16" t="s">
        <v>69</v>
      </c>
      <c r="F24" s="2">
        <v>1</v>
      </c>
      <c r="G24" s="2"/>
    </row>
    <row r="25" spans="1:7" ht="17.25" customHeight="1" x14ac:dyDescent="0.25">
      <c r="A25" s="5">
        <v>1</v>
      </c>
      <c r="B25" s="15" t="s">
        <v>17</v>
      </c>
      <c r="C25" s="11" t="s">
        <v>113</v>
      </c>
      <c r="D25" s="6" t="s">
        <v>18</v>
      </c>
      <c r="E25" s="16" t="s">
        <v>19</v>
      </c>
      <c r="F25" s="2">
        <v>1</v>
      </c>
      <c r="G25" s="2"/>
    </row>
    <row r="26" spans="1:7" x14ac:dyDescent="0.25">
      <c r="A26" s="5">
        <v>1</v>
      </c>
      <c r="B26" s="15" t="s">
        <v>56</v>
      </c>
      <c r="C26" s="9" t="s">
        <v>114</v>
      </c>
      <c r="D26" s="6" t="s">
        <v>57</v>
      </c>
      <c r="E26" s="16" t="s">
        <v>58</v>
      </c>
      <c r="F26" s="2"/>
      <c r="G26" s="2">
        <v>1</v>
      </c>
    </row>
    <row r="27" spans="1:7" x14ac:dyDescent="0.25">
      <c r="A27" s="5">
        <v>1</v>
      </c>
      <c r="B27" s="14" t="s">
        <v>61</v>
      </c>
      <c r="C27" s="11" t="s">
        <v>115</v>
      </c>
      <c r="D27" s="7" t="s">
        <v>62</v>
      </c>
      <c r="E27" s="16" t="s">
        <v>190</v>
      </c>
      <c r="F27" s="2">
        <v>1</v>
      </c>
      <c r="G27" s="2"/>
    </row>
    <row r="28" spans="1:7" x14ac:dyDescent="0.25">
      <c r="A28" s="5">
        <v>1</v>
      </c>
      <c r="B28" s="15" t="s">
        <v>25</v>
      </c>
      <c r="C28" s="9" t="s">
        <v>89</v>
      </c>
      <c r="D28" s="6" t="s">
        <v>26</v>
      </c>
      <c r="E28" s="16" t="s">
        <v>27</v>
      </c>
      <c r="F28" s="2">
        <v>1</v>
      </c>
      <c r="G28" s="2">
        <v>1</v>
      </c>
    </row>
    <row r="29" spans="1:7" ht="22.5" customHeight="1" x14ac:dyDescent="0.25">
      <c r="A29" s="5">
        <v>1</v>
      </c>
      <c r="B29" s="14" t="s">
        <v>137</v>
      </c>
      <c r="C29" s="11" t="s">
        <v>116</v>
      </c>
      <c r="D29" s="12" t="s">
        <v>67</v>
      </c>
      <c r="E29" s="16" t="s">
        <v>191</v>
      </c>
      <c r="F29" s="2"/>
      <c r="G29" s="2">
        <v>1</v>
      </c>
    </row>
    <row r="30" spans="1:7" ht="18.75" customHeight="1" x14ac:dyDescent="0.25">
      <c r="A30" s="5">
        <v>1</v>
      </c>
      <c r="B30" s="14" t="s">
        <v>12</v>
      </c>
      <c r="C30" s="11" t="s">
        <v>117</v>
      </c>
      <c r="D30" s="6" t="s">
        <v>13</v>
      </c>
      <c r="E30" s="16" t="s">
        <v>14</v>
      </c>
      <c r="F30" s="2">
        <v>1</v>
      </c>
      <c r="G30" s="2"/>
    </row>
    <row r="31" spans="1:7" x14ac:dyDescent="0.25">
      <c r="A31" s="5">
        <v>1</v>
      </c>
      <c r="B31" s="13" t="s">
        <v>40</v>
      </c>
      <c r="C31" s="9" t="s">
        <v>90</v>
      </c>
      <c r="D31" s="7" t="s">
        <v>41</v>
      </c>
      <c r="E31" s="16" t="s">
        <v>42</v>
      </c>
      <c r="F31" s="2"/>
      <c r="G31" s="2">
        <v>1</v>
      </c>
    </row>
    <row r="32" spans="1:7" x14ac:dyDescent="0.25">
      <c r="A32" s="5">
        <v>1</v>
      </c>
      <c r="B32" s="13" t="s">
        <v>33</v>
      </c>
      <c r="C32" s="9" t="s">
        <v>118</v>
      </c>
      <c r="D32" s="7" t="s">
        <v>34</v>
      </c>
      <c r="E32" s="16" t="s">
        <v>192</v>
      </c>
      <c r="F32" s="2">
        <v>1</v>
      </c>
      <c r="G32" s="2">
        <v>1</v>
      </c>
    </row>
    <row r="33" spans="1:7" x14ac:dyDescent="0.25">
      <c r="A33" s="5">
        <v>1</v>
      </c>
      <c r="B33" s="13" t="s">
        <v>49</v>
      </c>
      <c r="C33" s="9" t="s">
        <v>85</v>
      </c>
      <c r="D33" s="6" t="s">
        <v>50</v>
      </c>
      <c r="E33" s="17" t="s">
        <v>51</v>
      </c>
      <c r="F33" s="2"/>
      <c r="G33" s="2">
        <v>1</v>
      </c>
    </row>
    <row r="34" spans="1:7" x14ac:dyDescent="0.25">
      <c r="A34" s="5">
        <v>1</v>
      </c>
      <c r="B34" s="7" t="s">
        <v>158</v>
      </c>
      <c r="C34" s="9" t="s">
        <v>162</v>
      </c>
      <c r="D34" s="6" t="s">
        <v>163</v>
      </c>
      <c r="E34" s="2" t="s">
        <v>159</v>
      </c>
      <c r="F34" s="2">
        <v>1</v>
      </c>
      <c r="G34" s="2"/>
    </row>
    <row r="35" spans="1:7" x14ac:dyDescent="0.25">
      <c r="A35" s="5">
        <v>1</v>
      </c>
      <c r="B35" s="7" t="s">
        <v>175</v>
      </c>
      <c r="C35" s="9" t="s">
        <v>176</v>
      </c>
      <c r="D35" s="45" t="s">
        <v>178</v>
      </c>
      <c r="E35" s="2" t="s">
        <v>177</v>
      </c>
      <c r="F35" s="2"/>
      <c r="G35" s="2"/>
    </row>
    <row r="36" spans="1:7" x14ac:dyDescent="0.25">
      <c r="A36" s="5">
        <v>1</v>
      </c>
      <c r="B36" s="2" t="s">
        <v>145</v>
      </c>
      <c r="C36" s="9" t="s">
        <v>147</v>
      </c>
      <c r="D36" s="17" t="s">
        <v>148</v>
      </c>
      <c r="E36" s="2" t="s">
        <v>161</v>
      </c>
      <c r="F36" s="2">
        <v>1</v>
      </c>
      <c r="G36" s="2"/>
    </row>
    <row r="37" spans="1:7" x14ac:dyDescent="0.25">
      <c r="A37" s="5">
        <v>1</v>
      </c>
      <c r="B37" s="46" t="s">
        <v>197</v>
      </c>
      <c r="C37" s="47" t="s">
        <v>181</v>
      </c>
      <c r="D37" s="48">
        <v>662457598</v>
      </c>
      <c r="E37" s="46" t="s">
        <v>180</v>
      </c>
      <c r="F37" s="46"/>
      <c r="G37" s="2"/>
    </row>
    <row r="38" spans="1:7" x14ac:dyDescent="0.25">
      <c r="A38" s="5">
        <v>1</v>
      </c>
      <c r="B38" s="2" t="s">
        <v>149</v>
      </c>
      <c r="C38" s="24" t="s">
        <v>157</v>
      </c>
      <c r="D38" s="2" t="s">
        <v>150</v>
      </c>
      <c r="E38" s="2" t="s">
        <v>265</v>
      </c>
      <c r="F38" s="2">
        <v>1</v>
      </c>
      <c r="G38" s="2"/>
    </row>
    <row r="39" spans="1:7" x14ac:dyDescent="0.25">
      <c r="A39" s="5">
        <v>1</v>
      </c>
      <c r="B39" s="2" t="s">
        <v>143</v>
      </c>
      <c r="C39" s="24" t="s">
        <v>155</v>
      </c>
      <c r="D39" s="2" t="s">
        <v>156</v>
      </c>
      <c r="E39" s="2" t="s">
        <v>144</v>
      </c>
      <c r="F39" s="2"/>
      <c r="G39" s="2"/>
    </row>
    <row r="40" spans="1:7" x14ac:dyDescent="0.25">
      <c r="A40" s="5">
        <v>1</v>
      </c>
      <c r="B40" s="2" t="s">
        <v>179</v>
      </c>
      <c r="C40" s="9" t="s">
        <v>194</v>
      </c>
      <c r="D40" s="2" t="s">
        <v>195</v>
      </c>
      <c r="E40" s="2" t="s">
        <v>196</v>
      </c>
      <c r="F40" s="2"/>
      <c r="G40" s="2"/>
    </row>
    <row r="41" spans="1:7" x14ac:dyDescent="0.25">
      <c r="A41" s="5">
        <v>1</v>
      </c>
      <c r="B41" s="2" t="s">
        <v>198</v>
      </c>
      <c r="C41" s="9" t="s">
        <v>199</v>
      </c>
      <c r="D41" s="2" t="s">
        <v>200</v>
      </c>
      <c r="E41" s="2" t="s">
        <v>286</v>
      </c>
      <c r="F41" s="2"/>
      <c r="G41" s="2"/>
    </row>
    <row r="42" spans="1:7" ht="15.75" x14ac:dyDescent="0.25">
      <c r="A42" s="5">
        <v>1</v>
      </c>
      <c r="B42" s="51" t="s">
        <v>263</v>
      </c>
      <c r="C42" s="50" t="s">
        <v>211</v>
      </c>
      <c r="D42" s="49" t="s">
        <v>212</v>
      </c>
      <c r="E42" s="58" t="s">
        <v>213</v>
      </c>
      <c r="F42" s="2"/>
      <c r="G42" s="2"/>
    </row>
    <row r="43" spans="1:7" x14ac:dyDescent="0.25">
      <c r="A43" s="5">
        <v>1</v>
      </c>
      <c r="B43" s="2" t="s">
        <v>268</v>
      </c>
      <c r="C43" s="9" t="s">
        <v>281</v>
      </c>
      <c r="D43" s="68">
        <v>607852330</v>
      </c>
      <c r="E43" s="3" t="s">
        <v>271</v>
      </c>
      <c r="F43" s="2"/>
      <c r="G43" s="2"/>
    </row>
    <row r="44" spans="1:7" x14ac:dyDescent="0.25">
      <c r="A44" s="5">
        <v>1</v>
      </c>
      <c r="B44" s="2" t="s">
        <v>151</v>
      </c>
      <c r="C44" s="74" t="s">
        <v>152</v>
      </c>
      <c r="D44" s="2" t="s">
        <v>153</v>
      </c>
      <c r="E44" s="75" t="s">
        <v>154</v>
      </c>
      <c r="F44" s="2"/>
      <c r="G44" s="2"/>
    </row>
    <row r="45" spans="1:7" x14ac:dyDescent="0.25">
      <c r="A45" s="5">
        <v>1</v>
      </c>
      <c r="B45" s="2" t="s">
        <v>266</v>
      </c>
      <c r="C45" s="44" t="s">
        <v>276</v>
      </c>
      <c r="D45" s="68" t="s">
        <v>274</v>
      </c>
      <c r="E45" s="29" t="s">
        <v>275</v>
      </c>
      <c r="F45" s="2"/>
      <c r="G45" s="2"/>
    </row>
    <row r="46" spans="1:7" x14ac:dyDescent="0.25">
      <c r="A46" s="5">
        <v>1</v>
      </c>
      <c r="B46" s="2" t="s">
        <v>287</v>
      </c>
      <c r="C46" s="44" t="s">
        <v>272</v>
      </c>
      <c r="D46" s="68" t="s">
        <v>273</v>
      </c>
      <c r="E46" s="29" t="s">
        <v>294</v>
      </c>
      <c r="F46" s="2"/>
      <c r="G46" s="2"/>
    </row>
    <row r="47" spans="1:7" x14ac:dyDescent="0.25">
      <c r="A47" s="5">
        <v>1</v>
      </c>
      <c r="B47" s="46" t="s">
        <v>282</v>
      </c>
      <c r="C47" s="44" t="s">
        <v>283</v>
      </c>
      <c r="D47" s="2" t="s">
        <v>284</v>
      </c>
      <c r="E47" s="29" t="s">
        <v>285</v>
      </c>
      <c r="F47" s="2"/>
      <c r="G47" s="2"/>
    </row>
    <row r="48" spans="1:7" x14ac:dyDescent="0.25">
      <c r="A48" s="5">
        <v>1</v>
      </c>
      <c r="B48" s="2" t="s">
        <v>292</v>
      </c>
      <c r="C48" s="9" t="s">
        <v>304</v>
      </c>
      <c r="D48" s="68" t="s">
        <v>305</v>
      </c>
      <c r="E48" s="2" t="s">
        <v>293</v>
      </c>
      <c r="F48" s="2"/>
      <c r="G48" s="2"/>
    </row>
    <row r="49" spans="1:11" x14ac:dyDescent="0.25">
      <c r="A49" s="5">
        <v>1</v>
      </c>
      <c r="B49" s="2" t="s">
        <v>301</v>
      </c>
      <c r="C49" s="9" t="s">
        <v>288</v>
      </c>
      <c r="D49" s="68">
        <v>684311596</v>
      </c>
      <c r="E49" s="3" t="s">
        <v>289</v>
      </c>
      <c r="F49" s="2"/>
      <c r="G49" s="2">
        <v>1</v>
      </c>
    </row>
    <row r="50" spans="1:11" x14ac:dyDescent="0.25">
      <c r="A50" s="5">
        <v>1</v>
      </c>
      <c r="B50" s="2" t="s">
        <v>299</v>
      </c>
      <c r="C50" s="11" t="s">
        <v>306</v>
      </c>
      <c r="D50" s="26" t="s">
        <v>300</v>
      </c>
      <c r="E50" s="3" t="s">
        <v>228</v>
      </c>
      <c r="F50" s="2"/>
      <c r="G50" s="2"/>
      <c r="I50" s="72"/>
      <c r="J50" s="73"/>
      <c r="K50" s="73"/>
    </row>
    <row r="51" spans="1:11" x14ac:dyDescent="0.25">
      <c r="A51" s="5">
        <v>1</v>
      </c>
      <c r="B51" s="2" t="s">
        <v>295</v>
      </c>
      <c r="C51" s="69" t="s">
        <v>296</v>
      </c>
      <c r="D51" s="70" t="s">
        <v>297</v>
      </c>
      <c r="E51" s="3" t="s">
        <v>298</v>
      </c>
      <c r="F51" s="2"/>
      <c r="G51" s="2"/>
    </row>
    <row r="52" spans="1:11" ht="13.5" customHeight="1" x14ac:dyDescent="0.25">
      <c r="A52" s="5">
        <v>1</v>
      </c>
      <c r="B52" s="2" t="s">
        <v>267</v>
      </c>
      <c r="C52" s="9" t="s">
        <v>269</v>
      </c>
      <c r="D52" s="68" t="s">
        <v>270</v>
      </c>
      <c r="E52" s="3" t="s">
        <v>303</v>
      </c>
      <c r="F52" s="2"/>
      <c r="G52" s="2"/>
    </row>
    <row r="53" spans="1:11" ht="13.5" customHeight="1" x14ac:dyDescent="0.25">
      <c r="A53" s="29">
        <v>1</v>
      </c>
      <c r="B53" s="2" t="s">
        <v>291</v>
      </c>
      <c r="C53" s="11" t="s">
        <v>290</v>
      </c>
      <c r="D53" s="71">
        <v>668249425</v>
      </c>
      <c r="E53" s="3" t="s">
        <v>159</v>
      </c>
      <c r="F53" s="2"/>
      <c r="G53" s="2"/>
    </row>
    <row r="54" spans="1:11" x14ac:dyDescent="0.25">
      <c r="A54" s="5">
        <v>1</v>
      </c>
      <c r="B54" s="13" t="s">
        <v>63</v>
      </c>
      <c r="C54" s="11" t="s">
        <v>110</v>
      </c>
      <c r="D54" s="6" t="s">
        <v>64</v>
      </c>
      <c r="E54" s="16" t="s">
        <v>189</v>
      </c>
      <c r="F54" s="2">
        <v>1</v>
      </c>
      <c r="G54" s="4">
        <v>1</v>
      </c>
    </row>
    <row r="55" spans="1:11" ht="13.5" customHeight="1" x14ac:dyDescent="0.25">
      <c r="A55" s="5">
        <f>SUM(A4:A54)</f>
        <v>50</v>
      </c>
      <c r="B55" s="29"/>
      <c r="C55" s="29"/>
      <c r="D55" s="29"/>
      <c r="E55" s="29"/>
      <c r="F55" s="2"/>
      <c r="G55" s="2"/>
    </row>
    <row r="56" spans="1:11" x14ac:dyDescent="0.25">
      <c r="B56" s="65"/>
      <c r="C56" s="66"/>
    </row>
    <row r="57" spans="1:11" x14ac:dyDescent="0.25">
      <c r="B57" s="56"/>
      <c r="C57" s="57"/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36" r:id="rId32"/>
    <hyperlink ref="C34" r:id="rId33"/>
    <hyperlink ref="D23" r:id="rId34" display="http://news.printempsdeloptimisme.com/trk/64719/5220/11235969/11756/3297/7580e549/"/>
    <hyperlink ref="C35" r:id="rId35"/>
    <hyperlink ref="C37" r:id="rId36"/>
    <hyperlink ref="C38" r:id="rId37"/>
    <hyperlink ref="C39" r:id="rId38"/>
    <hyperlink ref="C40" r:id="rId39"/>
    <hyperlink ref="C42" r:id="rId40"/>
    <hyperlink ref="C43" r:id="rId41"/>
    <hyperlink ref="C44" r:id="rId42"/>
    <hyperlink ref="C45" r:id="rId43"/>
    <hyperlink ref="C47" r:id="rId44"/>
    <hyperlink ref="C46" r:id="rId45"/>
    <hyperlink ref="C49" r:id="rId46"/>
    <hyperlink ref="C51" r:id="rId47"/>
    <hyperlink ref="C52" r:id="rId48"/>
    <hyperlink ref="C53" r:id="rId49"/>
    <hyperlink ref="C54" r:id="rId50"/>
    <hyperlink ref="C50" r:id="rId51"/>
  </hyperlinks>
  <pageMargins left="0.25" right="0.25" top="0.75" bottom="0.75" header="0.3" footer="0.3"/>
  <pageSetup paperSize="9" scale="87" fitToHeight="0" orientation="landscape" horizontalDpi="300" verticalDpi="30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38" t="s">
        <v>201</v>
      </c>
      <c r="B1" s="38" t="s">
        <v>202</v>
      </c>
      <c r="C1" s="39" t="s">
        <v>203</v>
      </c>
      <c r="D1" s="38" t="s">
        <v>204</v>
      </c>
      <c r="E1" s="38" t="s">
        <v>205</v>
      </c>
    </row>
    <row r="2" spans="1:5" ht="15" customHeight="1" x14ac:dyDescent="0.25">
      <c r="A2" s="38" t="s">
        <v>206</v>
      </c>
      <c r="B2" s="38" t="s">
        <v>207</v>
      </c>
      <c r="C2" s="40" t="s">
        <v>97</v>
      </c>
      <c r="D2" s="38" t="s">
        <v>65</v>
      </c>
      <c r="E2" s="38" t="s">
        <v>208</v>
      </c>
    </row>
    <row r="3" spans="1:5" ht="15" customHeight="1" x14ac:dyDescent="0.25">
      <c r="A3" s="38" t="s">
        <v>209</v>
      </c>
      <c r="B3" s="38" t="s">
        <v>210</v>
      </c>
      <c r="C3" s="40" t="s">
        <v>211</v>
      </c>
      <c r="D3" s="38" t="s">
        <v>212</v>
      </c>
      <c r="E3" s="38" t="s">
        <v>213</v>
      </c>
    </row>
    <row r="4" spans="1:5" ht="15" customHeight="1" x14ac:dyDescent="0.25">
      <c r="A4" s="38" t="s">
        <v>214</v>
      </c>
      <c r="B4" s="38" t="s">
        <v>215</v>
      </c>
      <c r="C4" s="39" t="s">
        <v>216</v>
      </c>
      <c r="D4" s="38" t="s">
        <v>166</v>
      </c>
      <c r="E4" s="38" t="s">
        <v>217</v>
      </c>
    </row>
    <row r="5" spans="1:5" ht="15" customHeight="1" x14ac:dyDescent="0.25">
      <c r="A5" s="38" t="s">
        <v>218</v>
      </c>
      <c r="B5" s="38" t="s">
        <v>219</v>
      </c>
      <c r="C5" s="40" t="s">
        <v>105</v>
      </c>
      <c r="D5" s="38" t="s">
        <v>48</v>
      </c>
      <c r="E5" s="38" t="s">
        <v>220</v>
      </c>
    </row>
    <row r="6" spans="1:5" ht="15" customHeight="1" x14ac:dyDescent="0.25">
      <c r="A6" s="38" t="s">
        <v>221</v>
      </c>
      <c r="B6" s="38" t="s">
        <v>222</v>
      </c>
      <c r="C6" s="41" t="s">
        <v>91</v>
      </c>
      <c r="D6" s="42" t="s">
        <v>38</v>
      </c>
      <c r="E6" s="38" t="s">
        <v>223</v>
      </c>
    </row>
    <row r="7" spans="1:5" ht="15" customHeight="1" x14ac:dyDescent="0.25">
      <c r="A7" s="38" t="s">
        <v>224</v>
      </c>
      <c r="B7" s="38" t="s">
        <v>225</v>
      </c>
      <c r="C7" s="40" t="s">
        <v>106</v>
      </c>
      <c r="D7" s="38" t="s">
        <v>29</v>
      </c>
      <c r="E7" s="38" t="s">
        <v>30</v>
      </c>
    </row>
    <row r="8" spans="1:5" ht="15" customHeight="1" x14ac:dyDescent="0.25">
      <c r="A8" s="42" t="s">
        <v>226</v>
      </c>
      <c r="B8" s="42" t="s">
        <v>227</v>
      </c>
      <c r="C8" s="41" t="s">
        <v>87</v>
      </c>
      <c r="D8" s="38" t="s">
        <v>36</v>
      </c>
      <c r="E8" s="38" t="s">
        <v>228</v>
      </c>
    </row>
    <row r="9" spans="1:5" ht="15" customHeight="1" x14ac:dyDescent="0.25">
      <c r="A9" s="42" t="s">
        <v>229</v>
      </c>
      <c r="B9" s="42" t="s">
        <v>230</v>
      </c>
      <c r="C9" s="41" t="s">
        <v>231</v>
      </c>
      <c r="D9" s="38" t="s">
        <v>232</v>
      </c>
      <c r="E9" s="38" t="s">
        <v>233</v>
      </c>
    </row>
    <row r="10" spans="1:5" ht="15" customHeight="1" x14ac:dyDescent="0.25">
      <c r="A10" s="42" t="s">
        <v>234</v>
      </c>
      <c r="B10" s="42" t="s">
        <v>215</v>
      </c>
      <c r="C10" s="40" t="s">
        <v>110</v>
      </c>
      <c r="D10" s="38" t="s">
        <v>64</v>
      </c>
      <c r="E10" s="38" t="s">
        <v>235</v>
      </c>
    </row>
    <row r="11" spans="1:5" ht="15" customHeight="1" x14ac:dyDescent="0.25">
      <c r="A11" s="38" t="s">
        <v>236</v>
      </c>
      <c r="B11" s="38" t="s">
        <v>237</v>
      </c>
      <c r="C11" s="40" t="s">
        <v>116</v>
      </c>
      <c r="D11" s="38" t="s">
        <v>67</v>
      </c>
      <c r="E11" s="38" t="s">
        <v>238</v>
      </c>
    </row>
    <row r="12" spans="1:5" s="62" customFormat="1" ht="15" customHeight="1" x14ac:dyDescent="0.25">
      <c r="A12" s="61" t="s">
        <v>239</v>
      </c>
      <c r="B12" s="61" t="s">
        <v>240</v>
      </c>
      <c r="C12" s="63" t="s">
        <v>111</v>
      </c>
      <c r="D12" s="64" t="s">
        <v>167</v>
      </c>
      <c r="E12" s="61" t="s">
        <v>241</v>
      </c>
    </row>
    <row r="13" spans="1:5" ht="15" customHeight="1" x14ac:dyDescent="0.25">
      <c r="A13" s="42" t="s">
        <v>242</v>
      </c>
      <c r="B13" s="42" t="s">
        <v>243</v>
      </c>
      <c r="C13" s="41" t="s">
        <v>244</v>
      </c>
      <c r="D13" s="38" t="s">
        <v>245</v>
      </c>
      <c r="E13" s="38" t="s">
        <v>246</v>
      </c>
    </row>
    <row r="14" spans="1:5" ht="15" customHeight="1" x14ac:dyDescent="0.25">
      <c r="A14" s="38" t="s">
        <v>247</v>
      </c>
      <c r="B14" s="38" t="s">
        <v>248</v>
      </c>
      <c r="C14" s="41" t="s">
        <v>104</v>
      </c>
      <c r="D14" s="38" t="s">
        <v>70</v>
      </c>
      <c r="E14" s="38" t="s">
        <v>71</v>
      </c>
    </row>
    <row r="15" spans="1:5" ht="15" customHeight="1" x14ac:dyDescent="0.25">
      <c r="A15" s="42" t="s">
        <v>249</v>
      </c>
      <c r="B15" s="42" t="s">
        <v>250</v>
      </c>
      <c r="C15" s="41" t="s">
        <v>89</v>
      </c>
      <c r="D15" s="38" t="s">
        <v>26</v>
      </c>
      <c r="E15" s="38" t="s">
        <v>27</v>
      </c>
    </row>
    <row r="16" spans="1:5" ht="15" customHeight="1" x14ac:dyDescent="0.25">
      <c r="A16" s="42" t="s">
        <v>251</v>
      </c>
      <c r="B16" s="42" t="s">
        <v>252</v>
      </c>
      <c r="C16" s="41" t="s">
        <v>169</v>
      </c>
      <c r="D16" s="43" t="s">
        <v>170</v>
      </c>
      <c r="E16" s="38" t="s">
        <v>253</v>
      </c>
    </row>
    <row r="17" spans="1:5" s="62" customFormat="1" ht="15" customHeight="1" x14ac:dyDescent="0.25">
      <c r="A17" s="59" t="s">
        <v>254</v>
      </c>
      <c r="B17" s="59" t="s">
        <v>255</v>
      </c>
      <c r="C17" s="60" t="s">
        <v>90</v>
      </c>
      <c r="D17" s="59" t="s">
        <v>41</v>
      </c>
      <c r="E17" s="61" t="s">
        <v>256</v>
      </c>
    </row>
    <row r="18" spans="1:5" ht="15" customHeight="1" x14ac:dyDescent="0.25">
      <c r="A18" s="42" t="s">
        <v>257</v>
      </c>
      <c r="B18" s="42" t="s">
        <v>258</v>
      </c>
      <c r="C18" s="41" t="s">
        <v>118</v>
      </c>
      <c r="D18" s="42" t="s">
        <v>34</v>
      </c>
      <c r="E18" s="38" t="s">
        <v>259</v>
      </c>
    </row>
    <row r="19" spans="1:5" ht="15" customHeight="1" x14ac:dyDescent="0.25">
      <c r="A19" s="42" t="s">
        <v>260</v>
      </c>
      <c r="B19" s="42" t="s">
        <v>261</v>
      </c>
      <c r="C19" s="41" t="s">
        <v>85</v>
      </c>
      <c r="D19" s="38" t="s">
        <v>50</v>
      </c>
      <c r="E19" s="38" t="s">
        <v>262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C1" workbookViewId="0">
      <selection activeCell="C39" sqref="C39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171</v>
      </c>
      <c r="G2" s="31" t="s">
        <v>172</v>
      </c>
      <c r="H2" s="31" t="s">
        <v>173</v>
      </c>
      <c r="I2" s="32" t="s">
        <v>78</v>
      </c>
      <c r="J2" s="32" t="s">
        <v>83</v>
      </c>
      <c r="K2" s="32" t="s">
        <v>174</v>
      </c>
      <c r="L2" s="34" t="s">
        <v>76</v>
      </c>
      <c r="M2" s="36" t="s">
        <v>164</v>
      </c>
      <c r="N2" s="36" t="s">
        <v>182</v>
      </c>
      <c r="O2" s="52" t="s">
        <v>183</v>
      </c>
    </row>
    <row r="3" spans="1:15" x14ac:dyDescent="0.25">
      <c r="A3" s="5">
        <v>1</v>
      </c>
      <c r="B3" s="13" t="s">
        <v>59</v>
      </c>
      <c r="C3" s="9" t="s">
        <v>92</v>
      </c>
      <c r="D3" s="6" t="s">
        <v>60</v>
      </c>
      <c r="E3" s="16" t="s">
        <v>184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8"/>
      <c r="M3" s="4">
        <v>40</v>
      </c>
      <c r="N3" s="4">
        <v>1</v>
      </c>
      <c r="O3" s="53"/>
    </row>
    <row r="4" spans="1:15" x14ac:dyDescent="0.25">
      <c r="A4" s="5">
        <v>1</v>
      </c>
      <c r="B4" s="13" t="s">
        <v>45</v>
      </c>
      <c r="C4" s="9" t="s">
        <v>93</v>
      </c>
      <c r="D4" s="6" t="s">
        <v>46</v>
      </c>
      <c r="E4" s="16" t="s">
        <v>185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8">
        <v>1</v>
      </c>
      <c r="M4" s="4">
        <v>40</v>
      </c>
      <c r="N4" s="4">
        <v>1</v>
      </c>
      <c r="O4" s="53"/>
    </row>
    <row r="5" spans="1:15" x14ac:dyDescent="0.25">
      <c r="A5" s="5">
        <v>1</v>
      </c>
      <c r="B5" s="14" t="s">
        <v>79</v>
      </c>
      <c r="C5" s="11" t="s">
        <v>96</v>
      </c>
      <c r="D5" s="7" t="s">
        <v>5</v>
      </c>
      <c r="E5" s="16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8"/>
      <c r="M5" s="4"/>
      <c r="N5" s="4">
        <v>1</v>
      </c>
      <c r="O5" s="53"/>
    </row>
    <row r="6" spans="1:15" x14ac:dyDescent="0.25">
      <c r="A6" s="5">
        <v>1</v>
      </c>
      <c r="B6" s="14" t="s">
        <v>138</v>
      </c>
      <c r="C6" s="11" t="s">
        <v>97</v>
      </c>
      <c r="D6" s="6" t="s">
        <v>65</v>
      </c>
      <c r="E6" s="16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8">
        <v>1</v>
      </c>
      <c r="M6" s="4">
        <v>40</v>
      </c>
      <c r="N6" s="4">
        <v>1</v>
      </c>
      <c r="O6" s="53">
        <v>1</v>
      </c>
    </row>
    <row r="7" spans="1:15" x14ac:dyDescent="0.25">
      <c r="A7" s="5">
        <v>1</v>
      </c>
      <c r="B7" s="14" t="s">
        <v>15</v>
      </c>
      <c r="C7" s="11" t="s">
        <v>99</v>
      </c>
      <c r="D7" s="6" t="s">
        <v>16</v>
      </c>
      <c r="E7" s="16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8"/>
      <c r="M7" s="4">
        <v>1</v>
      </c>
      <c r="N7" s="4">
        <v>1</v>
      </c>
      <c r="O7" s="53"/>
    </row>
    <row r="8" spans="1:15" x14ac:dyDescent="0.25">
      <c r="A8" s="5">
        <v>1</v>
      </c>
      <c r="B8" s="14" t="s">
        <v>52</v>
      </c>
      <c r="C8" s="11" t="s">
        <v>100</v>
      </c>
      <c r="D8" s="6" t="s">
        <v>166</v>
      </c>
      <c r="E8" s="16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8"/>
      <c r="M8" s="4"/>
      <c r="N8" s="4">
        <v>1</v>
      </c>
      <c r="O8" s="53">
        <v>1</v>
      </c>
    </row>
    <row r="9" spans="1:15" x14ac:dyDescent="0.25">
      <c r="A9" s="5">
        <v>1</v>
      </c>
      <c r="B9" s="14" t="s">
        <v>20</v>
      </c>
      <c r="C9" s="11" t="s">
        <v>103</v>
      </c>
      <c r="D9" s="6" t="s">
        <v>21</v>
      </c>
      <c r="E9" s="16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8"/>
      <c r="M9" s="4"/>
      <c r="N9" s="4">
        <v>1</v>
      </c>
      <c r="O9" s="53"/>
    </row>
    <row r="10" spans="1:15" x14ac:dyDescent="0.25">
      <c r="A10" s="5">
        <v>1</v>
      </c>
      <c r="B10" s="14" t="s">
        <v>140</v>
      </c>
      <c r="C10" s="9" t="s">
        <v>104</v>
      </c>
      <c r="D10" s="6" t="s">
        <v>70</v>
      </c>
      <c r="E10" s="16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8"/>
      <c r="M10" s="4">
        <v>120</v>
      </c>
      <c r="N10" s="4">
        <v>1</v>
      </c>
      <c r="O10" s="53">
        <v>1</v>
      </c>
    </row>
    <row r="11" spans="1:15" ht="16.5" customHeight="1" x14ac:dyDescent="0.25">
      <c r="A11" s="5">
        <v>1</v>
      </c>
      <c r="B11" s="14" t="s">
        <v>28</v>
      </c>
      <c r="C11" s="11" t="s">
        <v>106</v>
      </c>
      <c r="D11" s="6" t="s">
        <v>29</v>
      </c>
      <c r="E11" s="16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8"/>
      <c r="M11" s="4">
        <v>40</v>
      </c>
      <c r="N11" s="4">
        <v>1</v>
      </c>
      <c r="O11" s="53">
        <v>1</v>
      </c>
    </row>
    <row r="12" spans="1:15" x14ac:dyDescent="0.25">
      <c r="A12" s="5">
        <v>1</v>
      </c>
      <c r="B12" s="13" t="s">
        <v>35</v>
      </c>
      <c r="C12" s="9" t="s">
        <v>87</v>
      </c>
      <c r="D12" s="6" t="s">
        <v>36</v>
      </c>
      <c r="E12" s="16" t="s">
        <v>187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5" t="s">
        <v>86</v>
      </c>
      <c r="M12" s="4">
        <v>1</v>
      </c>
      <c r="N12" s="4">
        <v>1</v>
      </c>
      <c r="O12" s="53">
        <v>1</v>
      </c>
    </row>
    <row r="13" spans="1:15" x14ac:dyDescent="0.25">
      <c r="A13" s="5">
        <v>1</v>
      </c>
      <c r="B13" s="13" t="s">
        <v>7</v>
      </c>
      <c r="C13" s="11" t="s">
        <v>109</v>
      </c>
      <c r="D13" s="7" t="s">
        <v>11</v>
      </c>
      <c r="E13" s="16" t="s">
        <v>188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8"/>
      <c r="M13" s="4">
        <v>1</v>
      </c>
      <c r="N13" s="4">
        <v>1</v>
      </c>
      <c r="O13" s="53"/>
    </row>
    <row r="14" spans="1:15" x14ac:dyDescent="0.25">
      <c r="A14" s="5">
        <v>1</v>
      </c>
      <c r="B14" s="14" t="s">
        <v>31</v>
      </c>
      <c r="C14" s="11" t="s">
        <v>111</v>
      </c>
      <c r="D14" s="44" t="s">
        <v>167</v>
      </c>
      <c r="E14" s="2" t="s">
        <v>32</v>
      </c>
      <c r="F14" s="27">
        <v>1</v>
      </c>
      <c r="G14" s="4">
        <v>1</v>
      </c>
      <c r="H14" s="4">
        <v>1</v>
      </c>
      <c r="I14" s="4">
        <v>1</v>
      </c>
      <c r="J14" s="4"/>
      <c r="K14" s="4"/>
      <c r="L14" s="8"/>
      <c r="M14" s="4">
        <v>1</v>
      </c>
      <c r="N14" s="4">
        <v>1</v>
      </c>
      <c r="O14" s="53">
        <v>1</v>
      </c>
    </row>
    <row r="15" spans="1:15" ht="17.25" customHeight="1" x14ac:dyDescent="0.25">
      <c r="A15" s="5">
        <v>1</v>
      </c>
      <c r="B15" s="15" t="s">
        <v>17</v>
      </c>
      <c r="C15" s="11" t="s">
        <v>113</v>
      </c>
      <c r="D15" s="6" t="s">
        <v>18</v>
      </c>
      <c r="E15" s="16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8"/>
      <c r="M15" s="4">
        <v>1</v>
      </c>
      <c r="N15" s="4">
        <v>1</v>
      </c>
      <c r="O15" s="53"/>
    </row>
    <row r="16" spans="1:15" x14ac:dyDescent="0.25">
      <c r="A16" s="5">
        <v>1</v>
      </c>
      <c r="B16" s="15" t="s">
        <v>56</v>
      </c>
      <c r="C16" s="9" t="s">
        <v>114</v>
      </c>
      <c r="D16" s="6" t="s">
        <v>57</v>
      </c>
      <c r="E16" s="16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8"/>
      <c r="M16" s="4"/>
      <c r="N16" s="4">
        <v>1</v>
      </c>
      <c r="O16" s="53">
        <v>1</v>
      </c>
    </row>
    <row r="17" spans="1:15" x14ac:dyDescent="0.25">
      <c r="A17" s="5">
        <v>1</v>
      </c>
      <c r="B17" s="14" t="s">
        <v>61</v>
      </c>
      <c r="C17" s="11" t="s">
        <v>115</v>
      </c>
      <c r="D17" s="7" t="s">
        <v>62</v>
      </c>
      <c r="E17" s="16" t="s">
        <v>190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8"/>
      <c r="M17" s="4">
        <v>1</v>
      </c>
      <c r="N17" s="4">
        <v>1</v>
      </c>
      <c r="O17" s="53"/>
    </row>
    <row r="18" spans="1:15" x14ac:dyDescent="0.25">
      <c r="A18" s="5">
        <v>1</v>
      </c>
      <c r="B18" s="15" t="s">
        <v>25</v>
      </c>
      <c r="C18" s="9" t="s">
        <v>89</v>
      </c>
      <c r="D18" s="6" t="s">
        <v>26</v>
      </c>
      <c r="E18" s="16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5" t="s">
        <v>88</v>
      </c>
      <c r="M18" s="4">
        <v>1</v>
      </c>
      <c r="N18" s="4">
        <v>1</v>
      </c>
      <c r="O18" s="53">
        <v>1</v>
      </c>
    </row>
    <row r="19" spans="1:15" ht="22.5" customHeight="1" x14ac:dyDescent="0.25">
      <c r="A19" s="5">
        <v>1</v>
      </c>
      <c r="B19" s="14" t="s">
        <v>137</v>
      </c>
      <c r="C19" s="11" t="s">
        <v>116</v>
      </c>
      <c r="D19" s="12" t="s">
        <v>67</v>
      </c>
      <c r="E19" s="16" t="s">
        <v>191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8" t="s">
        <v>72</v>
      </c>
      <c r="M19" s="4"/>
      <c r="N19" s="4"/>
      <c r="O19" s="53">
        <v>1</v>
      </c>
    </row>
    <row r="20" spans="1:15" ht="18.75" customHeight="1" x14ac:dyDescent="0.25">
      <c r="A20" s="5">
        <v>1</v>
      </c>
      <c r="B20" s="14" t="s">
        <v>12</v>
      </c>
      <c r="C20" s="11" t="s">
        <v>117</v>
      </c>
      <c r="D20" s="6" t="s">
        <v>13</v>
      </c>
      <c r="E20" s="16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8"/>
      <c r="M20" s="4"/>
      <c r="N20" s="4">
        <v>1</v>
      </c>
      <c r="O20" s="53"/>
    </row>
    <row r="21" spans="1:15" x14ac:dyDescent="0.25">
      <c r="A21" s="5">
        <v>1</v>
      </c>
      <c r="B21" s="13" t="s">
        <v>33</v>
      </c>
      <c r="C21" s="9" t="s">
        <v>118</v>
      </c>
      <c r="D21" s="7" t="s">
        <v>34</v>
      </c>
      <c r="E21" s="16" t="s">
        <v>192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8"/>
      <c r="M21" s="4">
        <v>40</v>
      </c>
      <c r="N21" s="4">
        <v>1</v>
      </c>
      <c r="O21" s="53">
        <v>1</v>
      </c>
    </row>
    <row r="22" spans="1:15" x14ac:dyDescent="0.25">
      <c r="A22" s="5">
        <v>0</v>
      </c>
      <c r="B22" s="7" t="s">
        <v>158</v>
      </c>
      <c r="C22" s="9" t="s">
        <v>162</v>
      </c>
      <c r="D22" s="6" t="s">
        <v>163</v>
      </c>
      <c r="E22" s="2" t="s">
        <v>159</v>
      </c>
      <c r="F22" s="2">
        <v>0</v>
      </c>
      <c r="G22" s="4">
        <v>0</v>
      </c>
      <c r="H22" s="4">
        <v>1</v>
      </c>
      <c r="I22" s="4"/>
      <c r="J22" s="4"/>
      <c r="K22" s="4"/>
      <c r="L22" s="8"/>
      <c r="M22" s="4">
        <v>1</v>
      </c>
      <c r="N22" s="4">
        <v>1</v>
      </c>
      <c r="O22" s="53"/>
    </row>
    <row r="23" spans="1:15" x14ac:dyDescent="0.25">
      <c r="A23" s="5">
        <v>1</v>
      </c>
      <c r="B23" s="7" t="s">
        <v>175</v>
      </c>
      <c r="C23" s="9" t="s">
        <v>176</v>
      </c>
      <c r="D23" s="45" t="s">
        <v>178</v>
      </c>
      <c r="E23" s="2" t="s">
        <v>177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8"/>
      <c r="M23" s="4"/>
      <c r="N23" s="4">
        <v>1</v>
      </c>
      <c r="O23" s="53"/>
    </row>
    <row r="24" spans="1:15" x14ac:dyDescent="0.25">
      <c r="A24" s="5">
        <v>1</v>
      </c>
      <c r="B24" s="2" t="s">
        <v>145</v>
      </c>
      <c r="C24" s="9" t="s">
        <v>147</v>
      </c>
      <c r="D24" s="17" t="s">
        <v>148</v>
      </c>
      <c r="E24" s="2" t="s">
        <v>161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8"/>
      <c r="M24" s="4"/>
      <c r="N24" s="4">
        <v>1</v>
      </c>
      <c r="O24" s="53"/>
    </row>
    <row r="25" spans="1:15" x14ac:dyDescent="0.25">
      <c r="A25" s="5">
        <v>1</v>
      </c>
      <c r="B25" s="46" t="s">
        <v>197</v>
      </c>
      <c r="C25" s="47" t="s">
        <v>181</v>
      </c>
      <c r="D25" s="48">
        <v>662457598</v>
      </c>
      <c r="E25" s="46" t="s">
        <v>180</v>
      </c>
      <c r="F25" s="22"/>
      <c r="G25" s="22"/>
      <c r="H25" s="22"/>
      <c r="I25" s="22">
        <v>1</v>
      </c>
      <c r="J25" s="22"/>
      <c r="K25" s="22"/>
      <c r="L25" s="22"/>
      <c r="M25" s="22">
        <v>40</v>
      </c>
      <c r="N25" s="22">
        <v>1</v>
      </c>
      <c r="O25" s="54"/>
    </row>
    <row r="26" spans="1:15" x14ac:dyDescent="0.25">
      <c r="A26" s="5">
        <v>1</v>
      </c>
      <c r="B26" s="2" t="s">
        <v>149</v>
      </c>
      <c r="C26" s="24" t="s">
        <v>157</v>
      </c>
      <c r="D26" s="2" t="s">
        <v>150</v>
      </c>
      <c r="E26" s="2" t="s">
        <v>146</v>
      </c>
      <c r="F26" s="28">
        <v>1</v>
      </c>
      <c r="G26" s="28">
        <v>1</v>
      </c>
      <c r="H26" s="28">
        <v>1</v>
      </c>
      <c r="I26" s="4">
        <v>0</v>
      </c>
      <c r="J26" s="4"/>
      <c r="K26" s="4"/>
      <c r="L26" s="8"/>
      <c r="M26" s="4">
        <v>1</v>
      </c>
      <c r="N26" s="4">
        <v>1</v>
      </c>
      <c r="O26" s="53"/>
    </row>
    <row r="27" spans="1:15" x14ac:dyDescent="0.25">
      <c r="A27" s="37">
        <f>SUM(A2:A26)</f>
        <v>23</v>
      </c>
      <c r="B27" s="37"/>
      <c r="C27" s="37"/>
      <c r="D27" s="37"/>
      <c r="E27" s="37"/>
      <c r="F27" s="37">
        <f t="shared" ref="F27:O27" si="0">SUM(F2:F24)</f>
        <v>15</v>
      </c>
      <c r="G27" s="37">
        <f t="shared" si="0"/>
        <v>15</v>
      </c>
      <c r="H27" s="37">
        <f t="shared" si="0"/>
        <v>14</v>
      </c>
      <c r="I27" s="37">
        <f t="shared" si="0"/>
        <v>14</v>
      </c>
      <c r="J27" s="37">
        <f t="shared" si="0"/>
        <v>13</v>
      </c>
      <c r="K27" s="37">
        <f t="shared" si="0"/>
        <v>11</v>
      </c>
      <c r="L27" s="37">
        <f t="shared" si="0"/>
        <v>2</v>
      </c>
      <c r="M27" s="37">
        <f t="shared" si="0"/>
        <v>328</v>
      </c>
      <c r="N27" s="37">
        <f t="shared" si="0"/>
        <v>21</v>
      </c>
      <c r="O27" s="55">
        <f t="shared" si="0"/>
        <v>10</v>
      </c>
    </row>
    <row r="28" spans="1:15" ht="15.75" x14ac:dyDescent="0.25">
      <c r="B28" s="21" t="s">
        <v>142</v>
      </c>
      <c r="C28" s="9" t="s">
        <v>165</v>
      </c>
      <c r="D28" s="6"/>
      <c r="E28" s="17"/>
      <c r="F28" s="2"/>
      <c r="G28" s="4"/>
      <c r="H28" s="4"/>
      <c r="I28" s="4"/>
      <c r="J28" s="4"/>
      <c r="K28" s="4"/>
      <c r="L28" s="8"/>
      <c r="M28" s="4"/>
      <c r="N28" s="4"/>
      <c r="O28" s="53"/>
    </row>
    <row r="29" spans="1:15" x14ac:dyDescent="0.25">
      <c r="A29" s="5">
        <v>1</v>
      </c>
      <c r="B29" s="8" t="s">
        <v>120</v>
      </c>
      <c r="C29" s="23" t="s">
        <v>119</v>
      </c>
      <c r="D29" s="2" t="s">
        <v>126</v>
      </c>
      <c r="E29" s="18" t="s">
        <v>134</v>
      </c>
      <c r="F29" s="4">
        <v>1</v>
      </c>
      <c r="G29" s="4">
        <v>1</v>
      </c>
      <c r="H29" s="4"/>
      <c r="I29" s="4">
        <v>1</v>
      </c>
      <c r="J29" s="4"/>
      <c r="K29" s="4"/>
      <c r="L29" s="35"/>
      <c r="M29" s="4">
        <v>1</v>
      </c>
      <c r="N29" s="4">
        <v>1</v>
      </c>
      <c r="O29" s="53"/>
    </row>
    <row r="30" spans="1:15" x14ac:dyDescent="0.25">
      <c r="A30" s="5">
        <v>1</v>
      </c>
      <c r="B30" s="8" t="s">
        <v>121</v>
      </c>
      <c r="C30" s="23" t="s">
        <v>122</v>
      </c>
      <c r="D30" s="2" t="s">
        <v>127</v>
      </c>
      <c r="E30" s="18" t="s">
        <v>135</v>
      </c>
      <c r="F30" s="28">
        <v>0</v>
      </c>
      <c r="G30" s="28">
        <v>0</v>
      </c>
      <c r="H30" s="28">
        <v>0</v>
      </c>
      <c r="I30" s="4">
        <v>0</v>
      </c>
      <c r="J30" s="4">
        <v>1</v>
      </c>
      <c r="K30" s="4">
        <v>1</v>
      </c>
      <c r="L30" s="35"/>
      <c r="M30" s="4"/>
      <c r="N30" s="4">
        <v>1</v>
      </c>
      <c r="O30" s="53"/>
    </row>
    <row r="31" spans="1:15" ht="16.5" customHeight="1" x14ac:dyDescent="0.25">
      <c r="A31" s="5">
        <v>1</v>
      </c>
      <c r="B31" s="8" t="s">
        <v>124</v>
      </c>
      <c r="C31" s="24" t="s">
        <v>123</v>
      </c>
      <c r="D31" s="2" t="s">
        <v>125</v>
      </c>
      <c r="E31" s="18" t="s">
        <v>160</v>
      </c>
      <c r="F31" s="4">
        <v>0</v>
      </c>
      <c r="G31" s="4">
        <v>0</v>
      </c>
      <c r="H31" s="4">
        <v>0</v>
      </c>
      <c r="I31" s="4">
        <v>0</v>
      </c>
      <c r="J31" s="4"/>
      <c r="K31" s="4"/>
      <c r="L31" s="8"/>
      <c r="M31" s="4"/>
      <c r="N31" s="4">
        <v>1</v>
      </c>
      <c r="O31" s="53"/>
    </row>
    <row r="32" spans="1:15" ht="15.75" x14ac:dyDescent="0.25">
      <c r="A32" s="5">
        <v>1</v>
      </c>
      <c r="B32" s="20" t="s">
        <v>130</v>
      </c>
      <c r="C32" s="23" t="s">
        <v>128</v>
      </c>
      <c r="D32" s="2" t="s">
        <v>129</v>
      </c>
      <c r="E32" s="18" t="s">
        <v>136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8"/>
      <c r="M32" s="4">
        <v>1</v>
      </c>
      <c r="N32" s="4">
        <v>1</v>
      </c>
      <c r="O32" s="53"/>
    </row>
    <row r="33" spans="1:15" ht="15.75" x14ac:dyDescent="0.25">
      <c r="A33" s="5">
        <v>1</v>
      </c>
      <c r="B33" s="20" t="s">
        <v>133</v>
      </c>
      <c r="C33" s="23" t="s">
        <v>131</v>
      </c>
      <c r="D33" s="2" t="s">
        <v>132</v>
      </c>
      <c r="E33" s="18" t="s">
        <v>193</v>
      </c>
      <c r="F33" s="4">
        <v>1</v>
      </c>
      <c r="G33" s="4">
        <v>0</v>
      </c>
      <c r="H33" s="4">
        <v>0</v>
      </c>
      <c r="I33" s="4">
        <v>0</v>
      </c>
      <c r="J33" s="4"/>
      <c r="K33" s="4"/>
      <c r="L33" s="8"/>
      <c r="M33" s="4">
        <v>1</v>
      </c>
      <c r="N33" s="4">
        <v>1</v>
      </c>
      <c r="O33" s="53"/>
    </row>
    <row r="34" spans="1:15" x14ac:dyDescent="0.25">
      <c r="A34" s="5">
        <f>SUM(A29:A33)</f>
        <v>5</v>
      </c>
      <c r="B34" s="4"/>
      <c r="C34" s="4"/>
      <c r="D34" s="4"/>
      <c r="E34" s="4"/>
      <c r="F34" s="4">
        <f t="shared" ref="F34:O34" si="1">SUM(F29:F33)</f>
        <v>2</v>
      </c>
      <c r="G34" s="4">
        <f t="shared" si="1"/>
        <v>1</v>
      </c>
      <c r="H34" s="4">
        <f t="shared" si="1"/>
        <v>0</v>
      </c>
      <c r="I34" s="4">
        <f t="shared" si="1"/>
        <v>1</v>
      </c>
      <c r="J34" s="4">
        <f t="shared" si="1"/>
        <v>2</v>
      </c>
      <c r="K34" s="4">
        <f t="shared" si="1"/>
        <v>2</v>
      </c>
      <c r="L34" s="4">
        <f t="shared" si="1"/>
        <v>0</v>
      </c>
      <c r="M34" s="4">
        <f t="shared" si="1"/>
        <v>3</v>
      </c>
      <c r="N34" s="4">
        <f t="shared" si="1"/>
        <v>5</v>
      </c>
      <c r="O34" s="53">
        <f t="shared" si="1"/>
        <v>0</v>
      </c>
    </row>
    <row r="35" spans="1:15" x14ac:dyDescent="0.25">
      <c r="A35" s="5">
        <f>A27+A34</f>
        <v>28</v>
      </c>
      <c r="F35" s="4">
        <f t="shared" ref="F35:O35" si="2">F27+F34</f>
        <v>17</v>
      </c>
      <c r="G35" s="4">
        <f t="shared" si="2"/>
        <v>16</v>
      </c>
      <c r="H35" s="4">
        <f t="shared" si="2"/>
        <v>14</v>
      </c>
      <c r="I35" s="4">
        <f t="shared" si="2"/>
        <v>15</v>
      </c>
      <c r="J35" s="4">
        <f t="shared" si="2"/>
        <v>15</v>
      </c>
      <c r="K35" s="4">
        <f t="shared" si="2"/>
        <v>13</v>
      </c>
      <c r="L35" s="4">
        <f t="shared" si="2"/>
        <v>2</v>
      </c>
      <c r="M35" s="4">
        <f t="shared" si="2"/>
        <v>331</v>
      </c>
      <c r="N35" s="4">
        <f t="shared" si="2"/>
        <v>26</v>
      </c>
      <c r="O35" s="4">
        <f t="shared" si="2"/>
        <v>10</v>
      </c>
    </row>
    <row r="37" spans="1:15" x14ac:dyDescent="0.25">
      <c r="B37" s="5" t="s">
        <v>264</v>
      </c>
      <c r="M37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9" r:id="rId22"/>
    <hyperlink ref="C30" r:id="rId23"/>
    <hyperlink ref="C31" r:id="rId24"/>
    <hyperlink ref="C32" r:id="rId25"/>
    <hyperlink ref="C33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2016-09-15T08:02:16Z</dcterms:modified>
</cp:coreProperties>
</file>