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Cession\"/>
    </mc:Choice>
  </mc:AlternateContent>
  <bookViews>
    <workbookView xWindow="0" yWindow="0" windowWidth="20490" windowHeight="774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F10" i="1"/>
  <c r="D10" i="1"/>
  <c r="B11" i="1"/>
  <c r="A11" i="1"/>
  <c r="B10" i="1"/>
  <c r="A10" i="1"/>
  <c r="G7" i="1"/>
  <c r="D6" i="1"/>
  <c r="B6" i="1"/>
  <c r="F5" i="1"/>
  <c r="F4" i="1"/>
  <c r="F3" i="1"/>
  <c r="F6" i="1" s="1"/>
  <c r="G6" i="1" s="1"/>
  <c r="A2" i="1"/>
  <c r="E5" i="1" s="1"/>
  <c r="C4" i="1" l="1"/>
  <c r="C8" i="1" s="1"/>
  <c r="C3" i="1"/>
  <c r="E3" i="1"/>
  <c r="E8" i="1" s="1"/>
  <c r="G8" i="1" s="1"/>
</calcChain>
</file>

<file path=xl/sharedStrings.xml><?xml version="1.0" encoding="utf-8"?>
<sst xmlns="http://schemas.openxmlformats.org/spreadsheetml/2006/main" count="3" uniqueCount="3">
  <si>
    <t>Khepri Invest</t>
  </si>
  <si>
    <t>LMR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</si>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</sst>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6" sqref="A16"/>
    </sheetView>
  </sheetViews>
  <sheetFormatPr baseColWidth="10" defaultRowHeight="15" x14ac:dyDescent="0.25"/>
  <sheetData>
    <row r="1" spans="1:7" x14ac:dyDescent="0.25">
      <c r="A1" t="s">
        <v>0</v>
      </c>
    </row>
    <row r="2" spans="1:7" x14ac:dyDescent="0.25">
      <c r="A2">
        <f>197000/19670</f>
        <v>10.015251652262329</v>
      </c>
      <c r="B2" s="1" t="s">
        <v>1</v>
      </c>
      <c r="C2" s="1"/>
      <c r="D2" s="1" t="s">
        <v>2</v>
      </c>
      <c r="E2" s="1"/>
    </row>
    <row r="3" spans="1:7" x14ac:dyDescent="0.25">
      <c r="A3">
        <v>28000</v>
      </c>
      <c r="B3">
        <v>-15661</v>
      </c>
      <c r="C3">
        <f>++B3*A2</f>
        <v>-156848.85612608033</v>
      </c>
      <c r="D3">
        <v>-3909</v>
      </c>
      <c r="E3">
        <f>++D3*A2</f>
        <v>-39149.618708693444</v>
      </c>
      <c r="F3">
        <f>-(++D3+B3+A3)</f>
        <v>-8430</v>
      </c>
    </row>
    <row r="4" spans="1:7" x14ac:dyDescent="0.25">
      <c r="A4">
        <v>75</v>
      </c>
      <c r="B4">
        <v>-75</v>
      </c>
      <c r="C4">
        <f>++B4*A2</f>
        <v>-751.14387391967466</v>
      </c>
      <c r="F4">
        <f>++D4+B4+A4</f>
        <v>0</v>
      </c>
    </row>
    <row r="5" spans="1:7" x14ac:dyDescent="0.25">
      <c r="A5">
        <v>25</v>
      </c>
      <c r="D5">
        <v>-25</v>
      </c>
      <c r="E5">
        <f>+D5*A2</f>
        <v>-250.38129130655821</v>
      </c>
      <c r="F5">
        <f>++D5+B5+A5</f>
        <v>0</v>
      </c>
    </row>
    <row r="6" spans="1:7" x14ac:dyDescent="0.25">
      <c r="B6" s="2">
        <f>(+B3+B4)/28100</f>
        <v>-0.56000000000000005</v>
      </c>
      <c r="C6" s="2"/>
      <c r="D6" s="2">
        <f>(+D3+D5)/28100</f>
        <v>-0.14000000000000001</v>
      </c>
      <c r="E6" s="2"/>
      <c r="F6" s="2">
        <f>++F3/28100</f>
        <v>-0.3</v>
      </c>
      <c r="G6" s="2">
        <f>++F6+D6+B6</f>
        <v>-1</v>
      </c>
    </row>
    <row r="7" spans="1:7" x14ac:dyDescent="0.25">
      <c r="B7">
        <v>0.56000000000000005</v>
      </c>
      <c r="D7">
        <v>0.14000000000000001</v>
      </c>
      <c r="F7" s="3">
        <v>0.3</v>
      </c>
      <c r="G7">
        <f>++F7+D7+B7</f>
        <v>1</v>
      </c>
    </row>
    <row r="8" spans="1:7" x14ac:dyDescent="0.25">
      <c r="C8">
        <f>+C4+C3</f>
        <v>-157600</v>
      </c>
      <c r="E8">
        <f>+E5+E3</f>
        <v>-39400</v>
      </c>
      <c r="G8">
        <f>+E8+C8</f>
        <v>-197000</v>
      </c>
    </row>
    <row r="10" spans="1:7" x14ac:dyDescent="0.25">
      <c r="A10" s="1">
        <f>(80000)*0.8</f>
        <v>64000</v>
      </c>
      <c r="B10">
        <f>+A10-C11</f>
        <v>63248.87</v>
      </c>
      <c r="C10">
        <v>156848.89000000001</v>
      </c>
      <c r="D10">
        <f>+C10-B10</f>
        <v>93600.020000000019</v>
      </c>
      <c r="E10">
        <v>39149.61</v>
      </c>
      <c r="F10">
        <f>+E10-B11</f>
        <v>23399.980000000003</v>
      </c>
    </row>
    <row r="11" spans="1:7" x14ac:dyDescent="0.25">
      <c r="A11" s="1">
        <f>(80000)*0.2</f>
        <v>16000</v>
      </c>
      <c r="B11">
        <f>+A11-E11</f>
        <v>15749.63</v>
      </c>
      <c r="C11">
        <v>751.13</v>
      </c>
      <c r="E11">
        <v>250.37</v>
      </c>
    </row>
    <row r="14" spans="1:7" x14ac:dyDescent="0.25">
      <c r="A14">
        <v>38040</v>
      </c>
    </row>
    <row r="15" spans="1:7" x14ac:dyDescent="0.25">
      <c r="A15">
        <f>+A14+D10+F10</f>
        <v>155040.00000000003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 Windows</cp:lastModifiedBy>
  <dcterms:created xsi:type="dcterms:W3CDTF">2021-12-27T21:04:52Z</dcterms:created>
  <dcterms:modified xsi:type="dcterms:W3CDTF">2021-12-28T09:46:26Z</dcterms:modified>
</cp:coreProperties>
</file>