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odele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I39" i="1"/>
  <c r="H39"/>
  <c r="G39"/>
  <c r="C39"/>
  <c r="D39"/>
  <c r="B39"/>
  <c r="G42" l="1"/>
  <c r="H42" s="1"/>
  <c r="I42" s="1"/>
</calcChain>
</file>

<file path=xl/sharedStrings.xml><?xml version="1.0" encoding="utf-8"?>
<sst xmlns="http://schemas.openxmlformats.org/spreadsheetml/2006/main" count="42" uniqueCount="36">
  <si>
    <t>VIE CLAIRE - FAMILLE CARPENTIER</t>
  </si>
  <si>
    <t>ANNEE 2016</t>
  </si>
  <si>
    <t>ANNEE 2017</t>
  </si>
  <si>
    <t>ANNEE 2018</t>
  </si>
  <si>
    <t>BESOINS</t>
  </si>
  <si>
    <t>FRAIS ETABLISSEMENT</t>
  </si>
  <si>
    <t>Frais d'enregistrement</t>
  </si>
  <si>
    <t xml:space="preserve">Honoraires Site commercial </t>
  </si>
  <si>
    <t>Honoraires enseigne Vie Claire</t>
  </si>
  <si>
    <t>IMMOBILISATIONS CORPORELLES</t>
  </si>
  <si>
    <t>Aménagements travaux agencement</t>
  </si>
  <si>
    <t>Matériel outillage</t>
  </si>
  <si>
    <t>Mobilier - matériel informatique</t>
  </si>
  <si>
    <t>IMMOBILISATIONS FINANCIERES</t>
  </si>
  <si>
    <t>Dépôt de garantie - loyer</t>
  </si>
  <si>
    <t>BESOIN EN FONDS DE ROULEMENT</t>
  </si>
  <si>
    <t>Constitution ( stock implantation )</t>
  </si>
  <si>
    <t>Attente remboursement tva/immob.</t>
  </si>
  <si>
    <t>Honoraires inauguration</t>
  </si>
  <si>
    <t>total des besions</t>
  </si>
  <si>
    <t>PLAN DE FINANCEMENT A 3 ANS</t>
  </si>
  <si>
    <t>RESSOURCES</t>
  </si>
  <si>
    <t>CAPITAUX PROPRES</t>
  </si>
  <si>
    <t>Apport personnel en numéraire</t>
  </si>
  <si>
    <t>Apport en compte courant associés</t>
  </si>
  <si>
    <t>Prêt d honneur</t>
  </si>
  <si>
    <t>CAPITAUX EMPRUNTES</t>
  </si>
  <si>
    <t>Emprunt bancaire</t>
  </si>
  <si>
    <t>Autres prêts</t>
  </si>
  <si>
    <t>total des ressources</t>
  </si>
  <si>
    <t>AMORTISSEMENTS</t>
  </si>
  <si>
    <t>SOLDE DE TRESORERIE</t>
  </si>
  <si>
    <t>RESULTATS COMPTABLES</t>
  </si>
  <si>
    <t>CAPITAL DE L EMPRUNT</t>
  </si>
  <si>
    <t xml:space="preserve">     6-1</t>
  </si>
  <si>
    <t>Décalage tva -is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</si>
</sst>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164" fontId="0" fillId="0" borderId="0" xfId="1" applyNumberFormat="1" applyFont="1"/>
    <xf numFmtId="164" fontId="0" fillId="3" borderId="0" xfId="1" applyNumberFormat="1" applyFont="1" applyFill="1"/>
    <xf numFmtId="0" fontId="2" fillId="3" borderId="0" xfId="0" applyFont="1" applyFill="1" applyAlignment="1">
      <alignment horizontal="right"/>
    </xf>
    <xf numFmtId="164" fontId="2" fillId="3" borderId="0" xfId="1" applyNumberFormat="1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16" fontId="5" fillId="0" borderId="1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F35" sqref="F35"/>
    </sheetView>
  </sheetViews>
  <sheetFormatPr baseColWidth="10" defaultRowHeight="15"/>
  <cols>
    <col min="1" max="1" width="33.7109375" customWidth="1"/>
    <col min="2" max="2" width="12.85546875" bestFit="1" customWidth="1"/>
    <col min="3" max="4" width="11.85546875" bestFit="1" customWidth="1"/>
    <col min="6" max="6" width="34.85546875" customWidth="1"/>
  </cols>
  <sheetData>
    <row r="1" spans="1:9" ht="15.75" thickBot="1">
      <c r="A1" s="1" t="s">
        <v>0</v>
      </c>
      <c r="B1" s="14" t="s">
        <v>34</v>
      </c>
      <c r="F1" s="1" t="s">
        <v>0</v>
      </c>
      <c r="G1" s="14" t="s">
        <v>34</v>
      </c>
    </row>
    <row r="2" spans="1:9">
      <c r="A2" s="1"/>
      <c r="F2" s="1"/>
    </row>
    <row r="3" spans="1:9">
      <c r="A3" s="1" t="s">
        <v>20</v>
      </c>
      <c r="F3" s="1" t="s">
        <v>20</v>
      </c>
    </row>
    <row r="4" spans="1:9" s="10" customFormat="1">
      <c r="A4" s="9"/>
      <c r="F4" s="9"/>
    </row>
    <row r="5" spans="1:9" s="10" customFormat="1">
      <c r="A5" s="9"/>
      <c r="F5" s="9"/>
    </row>
    <row r="6" spans="1:9">
      <c r="A6" s="1"/>
      <c r="F6" s="1"/>
    </row>
    <row r="8" spans="1:9">
      <c r="A8" s="3" t="s">
        <v>4</v>
      </c>
      <c r="B8" s="2"/>
      <c r="C8" s="2"/>
      <c r="D8" s="2"/>
      <c r="F8" s="3" t="s">
        <v>21</v>
      </c>
      <c r="G8" s="2"/>
      <c r="H8" s="2"/>
      <c r="I8" s="2"/>
    </row>
    <row r="9" spans="1:9">
      <c r="B9" s="4" t="s">
        <v>1</v>
      </c>
      <c r="C9" s="4" t="s">
        <v>2</v>
      </c>
      <c r="D9" s="4" t="s">
        <v>3</v>
      </c>
      <c r="G9" s="4" t="s">
        <v>1</v>
      </c>
      <c r="H9" s="4" t="s">
        <v>2</v>
      </c>
      <c r="I9" s="4" t="s">
        <v>3</v>
      </c>
    </row>
    <row r="11" spans="1:9">
      <c r="A11" s="1" t="s">
        <v>5</v>
      </c>
      <c r="F11" s="1" t="s">
        <v>22</v>
      </c>
    </row>
    <row r="12" spans="1:9">
      <c r="A12" t="s">
        <v>6</v>
      </c>
      <c r="B12" s="5">
        <v>2200</v>
      </c>
      <c r="C12" s="6"/>
      <c r="D12" s="6"/>
      <c r="F12" t="s">
        <v>23</v>
      </c>
      <c r="G12" s="5">
        <v>10000</v>
      </c>
      <c r="H12" s="11">
        <v>0</v>
      </c>
      <c r="I12" s="11">
        <v>0</v>
      </c>
    </row>
    <row r="13" spans="1:9">
      <c r="A13" t="s">
        <v>7</v>
      </c>
      <c r="B13" s="5">
        <v>18600</v>
      </c>
      <c r="C13" s="6"/>
      <c r="D13" s="6"/>
      <c r="F13" t="s">
        <v>24</v>
      </c>
      <c r="G13" s="5">
        <v>35000</v>
      </c>
      <c r="H13" s="11">
        <v>0</v>
      </c>
      <c r="I13" s="11">
        <v>0</v>
      </c>
    </row>
    <row r="14" spans="1:9">
      <c r="A14" t="s">
        <v>8</v>
      </c>
      <c r="B14" s="5">
        <v>13200</v>
      </c>
      <c r="C14" s="6"/>
      <c r="D14" s="6"/>
      <c r="F14" t="s">
        <v>25</v>
      </c>
      <c r="G14" s="5">
        <v>10000</v>
      </c>
      <c r="H14" s="11">
        <v>0</v>
      </c>
      <c r="I14" s="11">
        <v>0</v>
      </c>
    </row>
    <row r="15" spans="1:9">
      <c r="A15" t="s">
        <v>18</v>
      </c>
      <c r="B15" s="5">
        <v>3600</v>
      </c>
      <c r="C15" s="6"/>
      <c r="D15" s="6"/>
      <c r="G15" s="5"/>
      <c r="H15" s="11"/>
      <c r="I15" s="11"/>
    </row>
    <row r="16" spans="1:9">
      <c r="B16" s="5"/>
      <c r="C16" s="6"/>
      <c r="D16" s="6"/>
      <c r="G16" s="5"/>
      <c r="H16" s="11"/>
      <c r="I16" s="11"/>
    </row>
    <row r="17" spans="1:9">
      <c r="B17" s="5"/>
      <c r="C17" s="5"/>
      <c r="D17" s="5"/>
      <c r="G17" s="5"/>
      <c r="H17" s="5"/>
      <c r="I17" s="5"/>
    </row>
    <row r="18" spans="1:9">
      <c r="A18" s="1" t="s">
        <v>9</v>
      </c>
      <c r="B18" s="5"/>
      <c r="C18" s="5"/>
      <c r="D18" s="5"/>
      <c r="F18" s="1" t="s">
        <v>26</v>
      </c>
      <c r="G18" s="5"/>
      <c r="H18" s="5"/>
      <c r="I18" s="5"/>
    </row>
    <row r="19" spans="1:9">
      <c r="A19" t="s">
        <v>10</v>
      </c>
      <c r="B19" s="5">
        <v>60000</v>
      </c>
      <c r="C19" s="5">
        <v>0</v>
      </c>
      <c r="D19" s="5">
        <v>0</v>
      </c>
      <c r="F19" t="s">
        <v>27</v>
      </c>
      <c r="G19" s="5">
        <v>250000</v>
      </c>
      <c r="H19" s="5">
        <v>0</v>
      </c>
      <c r="I19" s="5">
        <v>0</v>
      </c>
    </row>
    <row r="20" spans="1:9">
      <c r="A20" t="s">
        <v>11</v>
      </c>
      <c r="B20" s="5">
        <v>100000</v>
      </c>
      <c r="C20" s="5">
        <v>0</v>
      </c>
      <c r="D20" s="5">
        <v>0</v>
      </c>
      <c r="F20" t="s">
        <v>28</v>
      </c>
      <c r="G20" s="5">
        <v>10000</v>
      </c>
      <c r="H20" s="5">
        <v>0</v>
      </c>
      <c r="I20" s="5">
        <v>0</v>
      </c>
    </row>
    <row r="21" spans="1:9">
      <c r="A21" t="s">
        <v>12</v>
      </c>
      <c r="B21" s="5">
        <v>17000</v>
      </c>
      <c r="C21" s="5">
        <v>0</v>
      </c>
      <c r="D21" s="5">
        <v>0</v>
      </c>
      <c r="G21" s="5"/>
      <c r="H21" s="5"/>
      <c r="I21" s="5"/>
    </row>
    <row r="22" spans="1:9">
      <c r="B22" s="5"/>
      <c r="C22" s="5"/>
      <c r="D22" s="5"/>
      <c r="G22" s="5"/>
      <c r="H22" s="5"/>
      <c r="I22" s="5"/>
    </row>
    <row r="23" spans="1:9">
      <c r="B23" s="5"/>
      <c r="C23" s="5"/>
      <c r="D23" s="5"/>
      <c r="F23" t="s">
        <v>32</v>
      </c>
      <c r="G23" s="5">
        <v>11000</v>
      </c>
      <c r="H23" s="5">
        <v>16500</v>
      </c>
      <c r="I23" s="5">
        <v>31000</v>
      </c>
    </row>
    <row r="24" spans="1:9">
      <c r="A24" s="1" t="s">
        <v>13</v>
      </c>
      <c r="B24" s="5"/>
      <c r="C24" s="5"/>
      <c r="D24" s="5"/>
      <c r="F24" s="1"/>
      <c r="G24" s="5"/>
      <c r="H24" s="5"/>
      <c r="I24" s="5"/>
    </row>
    <row r="25" spans="1:9">
      <c r="A25" t="s">
        <v>14</v>
      </c>
      <c r="B25" s="5">
        <v>14700</v>
      </c>
      <c r="C25" s="6"/>
      <c r="D25" s="6"/>
      <c r="F25" t="s">
        <v>30</v>
      </c>
      <c r="G25" s="5">
        <v>27000</v>
      </c>
      <c r="H25" s="11">
        <v>27000</v>
      </c>
      <c r="I25" s="11">
        <v>27000</v>
      </c>
    </row>
    <row r="26" spans="1:9">
      <c r="B26" s="5"/>
      <c r="C26" s="5"/>
      <c r="D26" s="5"/>
      <c r="G26" s="5"/>
      <c r="H26" s="5"/>
      <c r="I26" s="5"/>
    </row>
    <row r="27" spans="1:9">
      <c r="B27" s="5"/>
      <c r="C27" s="5"/>
      <c r="D27" s="5"/>
      <c r="G27" s="5"/>
      <c r="H27" s="5"/>
      <c r="I27" s="5"/>
    </row>
    <row r="28" spans="1:9">
      <c r="A28" s="1" t="s">
        <v>15</v>
      </c>
      <c r="B28" s="5"/>
      <c r="C28" s="5"/>
      <c r="D28" s="5"/>
      <c r="F28" s="1"/>
      <c r="G28" s="5"/>
      <c r="H28" s="5"/>
      <c r="I28" s="5"/>
    </row>
    <row r="29" spans="1:9">
      <c r="A29" t="s">
        <v>16</v>
      </c>
      <c r="B29" s="5">
        <v>60000</v>
      </c>
      <c r="C29" s="5">
        <v>0</v>
      </c>
      <c r="D29" s="5">
        <v>0</v>
      </c>
      <c r="G29" s="5"/>
      <c r="H29" s="5"/>
      <c r="I29" s="5"/>
    </row>
    <row r="30" spans="1:9">
      <c r="A30" t="s">
        <v>35</v>
      </c>
      <c r="B30" s="5">
        <v>-2400</v>
      </c>
      <c r="C30" s="5">
        <v>0</v>
      </c>
      <c r="D30" s="5">
        <v>0</v>
      </c>
      <c r="G30" s="5"/>
      <c r="H30" s="5"/>
      <c r="I30" s="5"/>
    </row>
    <row r="31" spans="1:9">
      <c r="B31" s="5"/>
      <c r="C31" s="5"/>
      <c r="D31" s="5"/>
      <c r="G31" s="5"/>
      <c r="H31" s="5"/>
      <c r="I31" s="5"/>
    </row>
    <row r="32" spans="1:9">
      <c r="A32" t="s">
        <v>17</v>
      </c>
      <c r="B32" s="5">
        <v>-40200</v>
      </c>
      <c r="C32" s="6"/>
      <c r="D32" s="6"/>
      <c r="G32" s="5"/>
      <c r="H32" s="11"/>
      <c r="I32" s="11"/>
    </row>
    <row r="33" spans="1:9">
      <c r="B33" s="5"/>
      <c r="C33" s="5"/>
      <c r="D33" s="5"/>
      <c r="G33" s="5"/>
      <c r="H33" s="5"/>
      <c r="I33" s="5"/>
    </row>
    <row r="34" spans="1:9">
      <c r="B34" s="5"/>
      <c r="C34" s="5"/>
      <c r="D34" s="5"/>
      <c r="G34" s="5"/>
      <c r="H34" s="5"/>
      <c r="I34" s="5"/>
    </row>
    <row r="35" spans="1:9">
      <c r="A35" s="1" t="s">
        <v>33</v>
      </c>
      <c r="B35" s="5">
        <v>32000</v>
      </c>
      <c r="C35" s="5">
        <v>33000</v>
      </c>
      <c r="D35" s="5">
        <v>34500</v>
      </c>
      <c r="F35" s="1"/>
      <c r="G35" s="5"/>
      <c r="H35" s="5"/>
      <c r="I35" s="5"/>
    </row>
    <row r="36" spans="1:9">
      <c r="B36" s="5"/>
      <c r="G36" s="5"/>
    </row>
    <row r="37" spans="1:9">
      <c r="B37" s="5"/>
      <c r="G37" s="5"/>
    </row>
    <row r="38" spans="1:9">
      <c r="B38" s="5"/>
      <c r="G38" s="5"/>
    </row>
    <row r="39" spans="1:9">
      <c r="A39" s="7" t="s">
        <v>19</v>
      </c>
      <c r="B39" s="8">
        <f>SUM(B10:B38)</f>
        <v>278700</v>
      </c>
      <c r="C39" s="8">
        <f t="shared" ref="C39:D39" si="0">SUM(C10:C38)</f>
        <v>33000</v>
      </c>
      <c r="D39" s="8">
        <f t="shared" si="0"/>
        <v>34500</v>
      </c>
      <c r="F39" s="7" t="s">
        <v>29</v>
      </c>
      <c r="G39" s="8">
        <f>SUM(G10:G38)</f>
        <v>353000</v>
      </c>
      <c r="H39" s="8">
        <f t="shared" ref="H39" si="1">SUM(H10:H38)</f>
        <v>43500</v>
      </c>
      <c r="I39" s="8">
        <f t="shared" ref="I39" si="2">SUM(I10:I38)</f>
        <v>58000</v>
      </c>
    </row>
    <row r="42" spans="1:9">
      <c r="F42" s="12" t="s">
        <v>31</v>
      </c>
      <c r="G42" s="13">
        <f>G39-B39</f>
        <v>74300</v>
      </c>
      <c r="H42" s="13">
        <f>H39-C39+G42</f>
        <v>84800</v>
      </c>
      <c r="I42" s="13">
        <f>I39-D39+H42</f>
        <v>108300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modele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Camescasse</cp:lastModifiedBy>
  <cp:lastPrinted>2015-02-11T14:43:01Z</cp:lastPrinted>
  <dcterms:created xsi:type="dcterms:W3CDTF">2014-09-12T13:54:32Z</dcterms:created>
  <dcterms:modified xsi:type="dcterms:W3CDTF">2021-08-09T16:31:35Z</dcterms:modified>
</cp:coreProperties>
</file>