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BP 2022-03-12\"/>
    </mc:Choice>
  </mc:AlternateContent>
  <bookViews>
    <workbookView xWindow="0" yWindow="0" windowWidth="20490" windowHeight="903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  <c r="F14" i="1"/>
  <c r="E14" i="1"/>
  <c r="E17" i="1" s="1"/>
  <c r="F13" i="1"/>
  <c r="F12" i="1"/>
  <c r="F17" i="1" s="1"/>
  <c r="G17" i="1" s="1"/>
  <c r="H17" i="1" s="1"/>
  <c r="E12" i="1"/>
  <c r="F11" i="1"/>
  <c r="F10" i="1"/>
  <c r="E10" i="1"/>
  <c r="F9" i="1"/>
  <c r="I17" i="1" l="1"/>
  <c r="J17" i="1"/>
  <c r="K17" i="1" s="1"/>
</calcChain>
</file>

<file path=xl/sharedStrings.xml><?xml version="1.0" encoding="utf-8"?>
<sst xmlns="http://schemas.openxmlformats.org/spreadsheetml/2006/main" count="44" uniqueCount="44">
  <si>
    <t>Les pauses récupération / Séquences découverte</t>
  </si>
  <si>
    <t>Nbre participants</t>
  </si>
  <si>
    <t>Prix entrée</t>
  </si>
  <si>
    <t>Nbre Intervenants:  6</t>
  </si>
  <si>
    <t>THEME</t>
  </si>
  <si>
    <t>Entretenir sa vitalité et renforcer son système immunitaire</t>
  </si>
  <si>
    <t>1 pack 80 € = 3 soins individ. X 30 min</t>
  </si>
  <si>
    <t>3 indiv./1 ouvert/clôture / 1 Organisatrice / Kh. Santé  Salle</t>
  </si>
  <si>
    <t>80€ la soirée de 4 h ou demi-journée le dimanche</t>
  </si>
  <si>
    <t>Heure / intervenant</t>
  </si>
  <si>
    <t>3 heures intervention</t>
  </si>
  <si>
    <t>PRATIQUES</t>
  </si>
  <si>
    <t>CA KS</t>
  </si>
  <si>
    <t>HORAIRES</t>
  </si>
  <si>
    <t>Shiatsu                         D Lyon</t>
  </si>
  <si>
    <t>Kinésiologie</t>
  </si>
  <si>
    <t>Phyto/Aroma Feriale</t>
  </si>
  <si>
    <t>Nbre heures Intervenants</t>
  </si>
  <si>
    <t>Total participants</t>
  </si>
  <si>
    <t>CA TTC / Séquence</t>
  </si>
  <si>
    <t>Honoraires Intervenants</t>
  </si>
  <si>
    <t>Organisatrice</t>
  </si>
  <si>
    <t>Frais salle Kh Santé</t>
  </si>
  <si>
    <t>Nbre de Mois 9</t>
  </si>
  <si>
    <t>Accesoires pour l'ambiance</t>
  </si>
  <si>
    <t>14H Ouveture collective</t>
  </si>
  <si>
    <t>Lumière</t>
  </si>
  <si>
    <t>14H30-15H</t>
  </si>
  <si>
    <t>Huiles Essentielles</t>
  </si>
  <si>
    <t>15H - 15H30</t>
  </si>
  <si>
    <t>Tapis</t>
  </si>
  <si>
    <t>15H30 - 16H</t>
  </si>
  <si>
    <t>Tisanes</t>
  </si>
  <si>
    <t>16H-16H30</t>
  </si>
  <si>
    <t>16H30-17H</t>
  </si>
  <si>
    <t>17H-17H30</t>
  </si>
  <si>
    <t>17H30 - 18HClôture collective</t>
  </si>
  <si>
    <t>Nbre de soins</t>
  </si>
  <si>
    <t>Description :</t>
  </si>
  <si>
    <t>30min individuelle découverte d'un soin</t>
  </si>
  <si>
    <t>Ouverture :</t>
  </si>
  <si>
    <t>Méditation des 5 sens</t>
  </si>
  <si>
    <t xml:space="preserve">Clôture : </t>
  </si>
  <si>
    <t>Sophrologie (Shultz ou autre protocole selon thèmatique de la séquence découverte)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</si>
</sst>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J3" sqref="J3"/>
    </sheetView>
  </sheetViews>
  <sheetFormatPr baseColWidth="10" defaultRowHeight="15" x14ac:dyDescent="0.25"/>
  <cols>
    <col min="1" max="1" width="13.7109375" customWidth="1"/>
    <col min="2" max="2" width="14.28515625" customWidth="1"/>
    <col min="3" max="3" width="14.7109375" customWidth="1"/>
    <col min="4" max="4" width="16" customWidth="1"/>
    <col min="5" max="5" width="12.7109375" customWidth="1"/>
    <col min="8" max="8" width="12.28515625" customWidth="1"/>
    <col min="9" max="9" width="13" customWidth="1"/>
    <col min="10" max="10" width="12.28515625" customWidth="1"/>
    <col min="13" max="13" width="25" customWidth="1"/>
  </cols>
  <sheetData>
    <row r="1" spans="1:13" ht="18.75" x14ac:dyDescent="0.3">
      <c r="A1" s="1" t="s">
        <v>0</v>
      </c>
    </row>
    <row r="2" spans="1:13" ht="30" x14ac:dyDescent="0.25">
      <c r="F2" s="2"/>
      <c r="G2" s="2"/>
      <c r="H2" s="2"/>
      <c r="I2" s="2"/>
      <c r="J2" s="2"/>
      <c r="K2" s="3" t="s">
        <v>1</v>
      </c>
      <c r="L2" t="s">
        <v>2</v>
      </c>
      <c r="M2" s="3" t="s">
        <v>3</v>
      </c>
    </row>
    <row r="3" spans="1:13" ht="45" x14ac:dyDescent="0.25">
      <c r="A3" s="2" t="s">
        <v>4</v>
      </c>
      <c r="B3" s="4" t="s">
        <v>5</v>
      </c>
      <c r="F3" s="2" t="s">
        <v>6</v>
      </c>
      <c r="G3" s="2"/>
      <c r="H3" s="2"/>
      <c r="I3" s="2"/>
      <c r="J3" s="2"/>
      <c r="K3">
        <v>21</v>
      </c>
      <c r="L3">
        <v>80</v>
      </c>
      <c r="M3" s="5" t="s">
        <v>7</v>
      </c>
    </row>
    <row r="4" spans="1:13" x14ac:dyDescent="0.25">
      <c r="A4" s="2"/>
      <c r="B4" t="s">
        <v>8</v>
      </c>
      <c r="F4" s="2"/>
      <c r="G4" s="2"/>
      <c r="H4" s="2"/>
      <c r="I4" s="2"/>
      <c r="J4" s="2"/>
      <c r="L4">
        <v>50</v>
      </c>
      <c r="M4" t="s">
        <v>9</v>
      </c>
    </row>
    <row r="5" spans="1:13" x14ac:dyDescent="0.25">
      <c r="A5" s="2"/>
      <c r="F5" s="2"/>
      <c r="G5" s="2"/>
      <c r="H5" s="2"/>
      <c r="I5" s="2"/>
      <c r="J5" s="2"/>
      <c r="M5" s="3" t="s">
        <v>10</v>
      </c>
    </row>
    <row r="6" spans="1:13" x14ac:dyDescent="0.25">
      <c r="B6" s="2" t="s">
        <v>11</v>
      </c>
      <c r="F6" s="2"/>
      <c r="K6" t="s">
        <v>12</v>
      </c>
    </row>
    <row r="7" spans="1:13" ht="30" x14ac:dyDescent="0.25">
      <c r="A7" s="6" t="s">
        <v>13</v>
      </c>
      <c r="B7" s="7" t="s">
        <v>14</v>
      </c>
      <c r="C7" s="7" t="s">
        <v>15</v>
      </c>
      <c r="D7" s="7" t="s">
        <v>16</v>
      </c>
      <c r="E7" s="8" t="s">
        <v>17</v>
      </c>
      <c r="F7" s="7" t="s">
        <v>18</v>
      </c>
      <c r="G7" s="8" t="s">
        <v>19</v>
      </c>
      <c r="H7" s="8" t="s">
        <v>20</v>
      </c>
      <c r="I7" s="8" t="s">
        <v>21</v>
      </c>
      <c r="J7" s="8" t="s">
        <v>22</v>
      </c>
      <c r="K7" s="8" t="s">
        <v>23</v>
      </c>
      <c r="M7" s="9" t="s">
        <v>24</v>
      </c>
    </row>
    <row r="8" spans="1:13" ht="30" x14ac:dyDescent="0.25">
      <c r="A8" s="10" t="s">
        <v>25</v>
      </c>
      <c r="B8" s="11"/>
      <c r="C8" s="11"/>
      <c r="D8" s="11"/>
      <c r="E8" s="11"/>
      <c r="F8" s="11"/>
      <c r="G8" s="11"/>
      <c r="H8" s="11"/>
      <c r="I8" s="11"/>
      <c r="J8" s="11"/>
      <c r="K8" s="6"/>
      <c r="M8" t="s">
        <v>26</v>
      </c>
    </row>
    <row r="9" spans="1:13" x14ac:dyDescent="0.25">
      <c r="A9" s="6" t="s">
        <v>27</v>
      </c>
      <c r="B9" s="11">
        <v>1</v>
      </c>
      <c r="C9" s="11">
        <v>1</v>
      </c>
      <c r="D9" s="11">
        <v>1</v>
      </c>
      <c r="E9" s="12"/>
      <c r="F9" s="6">
        <f>SUM(B9:D9)</f>
        <v>3</v>
      </c>
      <c r="G9" s="11"/>
      <c r="H9" s="11"/>
      <c r="I9" s="11"/>
      <c r="J9" s="11"/>
      <c r="K9" s="11"/>
      <c r="M9" t="s">
        <v>28</v>
      </c>
    </row>
    <row r="10" spans="1:13" x14ac:dyDescent="0.25">
      <c r="A10" s="6" t="s">
        <v>29</v>
      </c>
      <c r="B10" s="11">
        <v>1</v>
      </c>
      <c r="C10" s="11">
        <v>1</v>
      </c>
      <c r="D10" s="11">
        <v>1</v>
      </c>
      <c r="E10" s="12">
        <f t="shared" ref="E10:E14" si="0">SUM(B10:D10)</f>
        <v>3</v>
      </c>
      <c r="F10" s="6">
        <f>SUM(B10:D10)</f>
        <v>3</v>
      </c>
      <c r="G10" s="11"/>
      <c r="H10" s="11"/>
      <c r="I10" s="11"/>
      <c r="J10" s="11"/>
      <c r="K10" s="11"/>
      <c r="M10" t="s">
        <v>30</v>
      </c>
    </row>
    <row r="11" spans="1:13" x14ac:dyDescent="0.25">
      <c r="A11" s="6" t="s">
        <v>31</v>
      </c>
      <c r="B11" s="11">
        <v>1</v>
      </c>
      <c r="C11" s="11">
        <v>1</v>
      </c>
      <c r="D11" s="11">
        <v>1</v>
      </c>
      <c r="E11" s="12"/>
      <c r="F11" s="6">
        <f t="shared" ref="F11:F14" si="1">SUM(B11:D11)</f>
        <v>3</v>
      </c>
      <c r="G11" s="11"/>
      <c r="H11" s="11"/>
      <c r="I11" s="11"/>
      <c r="J11" s="11"/>
      <c r="K11" s="11"/>
      <c r="M11" t="s">
        <v>32</v>
      </c>
    </row>
    <row r="12" spans="1:13" x14ac:dyDescent="0.25">
      <c r="A12" s="6" t="s">
        <v>33</v>
      </c>
      <c r="B12" s="11">
        <v>1</v>
      </c>
      <c r="C12" s="11">
        <v>1</v>
      </c>
      <c r="D12" s="11">
        <v>1</v>
      </c>
      <c r="E12" s="12">
        <f t="shared" si="0"/>
        <v>3</v>
      </c>
      <c r="F12" s="6">
        <f t="shared" si="1"/>
        <v>3</v>
      </c>
      <c r="G12" s="11"/>
      <c r="H12" s="11"/>
      <c r="I12" s="11"/>
      <c r="J12" s="11"/>
      <c r="K12" s="11"/>
    </row>
    <row r="13" spans="1:13" x14ac:dyDescent="0.25">
      <c r="A13" s="6" t="s">
        <v>34</v>
      </c>
      <c r="B13" s="11">
        <v>1</v>
      </c>
      <c r="C13" s="11">
        <v>1</v>
      </c>
      <c r="D13" s="11">
        <v>1</v>
      </c>
      <c r="E13" s="12"/>
      <c r="F13" s="6">
        <f t="shared" si="1"/>
        <v>3</v>
      </c>
      <c r="G13" s="11"/>
      <c r="H13" s="11"/>
      <c r="I13" s="11"/>
      <c r="J13" s="11"/>
      <c r="K13" s="11"/>
    </row>
    <row r="14" spans="1:13" x14ac:dyDescent="0.25">
      <c r="A14" s="6" t="s">
        <v>35</v>
      </c>
      <c r="B14" s="11">
        <v>1</v>
      </c>
      <c r="C14" s="11">
        <v>1</v>
      </c>
      <c r="D14" s="11">
        <v>1</v>
      </c>
      <c r="E14" s="12">
        <f t="shared" si="0"/>
        <v>3</v>
      </c>
      <c r="F14" s="6">
        <f t="shared" si="1"/>
        <v>3</v>
      </c>
      <c r="G14" s="11"/>
      <c r="H14" s="11"/>
      <c r="I14" s="11"/>
      <c r="J14" s="11"/>
      <c r="K14" s="11"/>
    </row>
    <row r="15" spans="1:13" ht="45" x14ac:dyDescent="0.25">
      <c r="A15" s="10" t="s">
        <v>36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3" x14ac:dyDescent="0.25">
      <c r="A16" s="13"/>
      <c r="B16" s="14"/>
      <c r="C16" s="14"/>
      <c r="D16" s="14"/>
    </row>
    <row r="17" spans="1:11" ht="15.75" x14ac:dyDescent="0.25">
      <c r="A17" s="15" t="s">
        <v>37</v>
      </c>
      <c r="B17" s="16">
        <f>SUM(B9:B14)</f>
        <v>6</v>
      </c>
      <c r="C17" s="16">
        <f>SUM(C9:C14)</f>
        <v>6</v>
      </c>
      <c r="D17" s="16">
        <f>SUM(D9:D14)</f>
        <v>6</v>
      </c>
      <c r="E17" s="16">
        <f>E14+E12+E10</f>
        <v>9</v>
      </c>
      <c r="F17" s="17">
        <f>SUM(F9:F15)</f>
        <v>18</v>
      </c>
      <c r="G17" s="18">
        <f>L3*F17</f>
        <v>1440</v>
      </c>
      <c r="H17" s="17">
        <f>G17/5</f>
        <v>288</v>
      </c>
      <c r="I17" s="17">
        <f>H17</f>
        <v>288</v>
      </c>
      <c r="J17" s="17">
        <f>H17</f>
        <v>288</v>
      </c>
      <c r="K17" s="19">
        <f>J17*9</f>
        <v>2592</v>
      </c>
    </row>
    <row r="18" spans="1:11" x14ac:dyDescent="0.25">
      <c r="A18" s="20"/>
    </row>
    <row r="22" spans="1:11" x14ac:dyDescent="0.25">
      <c r="A22" s="2"/>
      <c r="B22" s="2"/>
    </row>
    <row r="24" spans="1:11" x14ac:dyDescent="0.25">
      <c r="B24" s="2" t="s">
        <v>38</v>
      </c>
      <c r="C24" t="s">
        <v>39</v>
      </c>
    </row>
    <row r="25" spans="1:11" x14ac:dyDescent="0.25">
      <c r="B25" s="2" t="s">
        <v>40</v>
      </c>
      <c r="C25" t="s">
        <v>41</v>
      </c>
    </row>
    <row r="26" spans="1:11" x14ac:dyDescent="0.25">
      <c r="B26" s="2" t="s">
        <v>42</v>
      </c>
      <c r="C26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2022-04-07T09:07:21Z</dcterms:created>
  <dcterms:modified xsi:type="dcterms:W3CDTF">2022-04-07T09:08:32Z</dcterms:modified>
</cp:coreProperties>
</file>