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4115" windowHeight="4695"/>
  </bookViews>
  <sheets>
    <sheet name="RAPPROCHEMENT BANCAIRE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160" i="1" l="1"/>
  <c r="N149" i="1"/>
  <c r="N144" i="1"/>
  <c r="L136" i="1"/>
  <c r="L124" i="1"/>
  <c r="H160" i="1"/>
  <c r="H149" i="1"/>
  <c r="H144" i="1"/>
  <c r="J136" i="1"/>
  <c r="J124" i="1"/>
  <c r="N112" i="1" l="1"/>
  <c r="N101" i="1"/>
  <c r="N96" i="1"/>
  <c r="L91" i="1"/>
  <c r="L80" i="1"/>
  <c r="H112" i="1"/>
  <c r="H101" i="1"/>
  <c r="H96" i="1"/>
  <c r="J91" i="1"/>
  <c r="J80" i="1"/>
  <c r="N65" i="1"/>
  <c r="N51" i="1"/>
  <c r="L43" i="1"/>
  <c r="L33" i="1"/>
  <c r="H65" i="1"/>
  <c r="H51" i="1"/>
  <c r="J33" i="1"/>
  <c r="J43" i="1"/>
  <c r="H17" i="1"/>
  <c r="N26" i="1"/>
  <c r="N17" i="1"/>
  <c r="L10" i="1"/>
  <c r="L7" i="1"/>
  <c r="H26" i="1"/>
  <c r="J10" i="1"/>
  <c r="J7" i="1"/>
</calcChain>
</file>

<file path=xl/sharedStrings.xml><?xml version="1.0" encoding="utf-8"?>
<sst xmlns="http://schemas.openxmlformats.org/spreadsheetml/2006/main" count="164" uniqueCount="106">
  <si>
    <t>LIBELLE</t>
  </si>
  <si>
    <t>NOTRE COMPTE A LA BANQUE BNP</t>
  </si>
  <si>
    <t>Date</t>
  </si>
  <si>
    <t>COMPTE 512 BANQUE DANS NOTRE COMPTABILITE</t>
  </si>
  <si>
    <t>TOTAL</t>
  </si>
  <si>
    <t>COMMISSION FACTURE NUMERO</t>
  </si>
  <si>
    <t>TOTAL DES OPERATIONS</t>
  </si>
  <si>
    <t xml:space="preserve">PRLV SEPA FREE MOBILE </t>
  </si>
  <si>
    <t>PRLV SEPA FREE TELECOM</t>
  </si>
  <si>
    <t>ECHEANCE PRÊT 0093260571139</t>
  </si>
  <si>
    <t>ECHEANCE PRÊT 0093260593158</t>
  </si>
  <si>
    <t>PRLV PROTECTION PROFESSIONNEL</t>
  </si>
  <si>
    <t xml:space="preserve">ECHEANCE PRÊT </t>
  </si>
  <si>
    <t xml:space="preserve">COMMISSION FACTURE </t>
  </si>
  <si>
    <t>CHEQUE EMIS</t>
  </si>
  <si>
    <t>PRELV SEPA SANEXCO</t>
  </si>
  <si>
    <t xml:space="preserve">TOTAL DES OPERATIONS </t>
  </si>
  <si>
    <t>SOLDE AU 31/09/2016 : 5160,74</t>
  </si>
  <si>
    <t xml:space="preserve">REMISE DE CHEQUE </t>
  </si>
  <si>
    <t>VIR SEPA DIDER CUOQ</t>
  </si>
  <si>
    <t>VIR SEPA LA MANUFACTURE DU YOGA</t>
  </si>
  <si>
    <t xml:space="preserve">CHEQUE EMIS </t>
  </si>
  <si>
    <t>PAYEMENT PAR CARTE : AMAZON</t>
  </si>
  <si>
    <t>VIREMENT SALAIRE MIKAEL ASSA</t>
  </si>
  <si>
    <t>PRELV SEPA FREE TELECOM</t>
  </si>
  <si>
    <t>PRELV SEPA FREE MOBILE</t>
  </si>
  <si>
    <t>PRELV SEPA PROTECTION PRO</t>
  </si>
  <si>
    <t>PRELV SEPA CLICRDV</t>
  </si>
  <si>
    <t>PRELV SEPA IMPOT</t>
  </si>
  <si>
    <t xml:space="preserve">COMMISSIONS FACTURE </t>
  </si>
  <si>
    <t>REMISE DE CHEQUE 00346479</t>
  </si>
  <si>
    <t>REIMSE DE CHEQUE 003464778</t>
  </si>
  <si>
    <t>VIR SEPA RECU SEVE ET PAPILLON</t>
  </si>
  <si>
    <t xml:space="preserve">VIR SEPA RECU REVELLLAT </t>
  </si>
  <si>
    <t xml:space="preserve">VIR SEPA RECU STRIPE PAYEMENT </t>
  </si>
  <si>
    <t>VIR SEPA STRIPE PAYEMENT</t>
  </si>
  <si>
    <t>VIR SEPA BIHANNIC</t>
  </si>
  <si>
    <t>STRIPE PAYEMENT</t>
  </si>
  <si>
    <t xml:space="preserve">VIR SEPA ECO SYSTÈME </t>
  </si>
  <si>
    <t>CHEQUE EMIS  3611842</t>
  </si>
  <si>
    <t>CHEQUE EMIS 3611843</t>
  </si>
  <si>
    <t>CHEQUE EMIS 3611859</t>
  </si>
  <si>
    <t>CHEQUE EMIS 3611861</t>
  </si>
  <si>
    <t>CHEQUE EMIS 3611862</t>
  </si>
  <si>
    <t>CHEQUE EMIS 3611864</t>
  </si>
  <si>
    <t>VIR EMIS SALAIRE MIKAEL ASSA</t>
  </si>
  <si>
    <t xml:space="preserve">PRELV SEPA FREE MOBILE </t>
  </si>
  <si>
    <t>PREVL SEPA FREE TELECOM</t>
  </si>
  <si>
    <t>PRELV SEPA ANNE CAROLLE GESTION</t>
  </si>
  <si>
    <t>PREVL SEPA DOCTOLIB</t>
  </si>
  <si>
    <t>PREVL SEPA EDF</t>
  </si>
  <si>
    <t>PRELV SANEXCO</t>
  </si>
  <si>
    <t xml:space="preserve">PRELV SEPA B2B IMPOT </t>
  </si>
  <si>
    <t>COMMISSION FACURE NUMERO 2016100111584512</t>
  </si>
  <si>
    <t>SOLDES AU 31/10/2016 : 2973,76</t>
  </si>
  <si>
    <t>REMISE DE CHEQUE 00346484</t>
  </si>
  <si>
    <t>REMISE DE CHEQUE 00346487</t>
  </si>
  <si>
    <t>REMISE DE CHEQUE  00346485</t>
  </si>
  <si>
    <t>REMISE DE CHEQUE  00346483</t>
  </si>
  <si>
    <t>REMISE DE CHEQUE  00933604</t>
  </si>
  <si>
    <t>REMISE DE CHEQUE  00933605</t>
  </si>
  <si>
    <t>REMISE DE CHEQUE  00933606</t>
  </si>
  <si>
    <t>REMISE DE CHEQUE  009408780</t>
  </si>
  <si>
    <t>REMISE DE CHEQUE  009408778</t>
  </si>
  <si>
    <t>VIR SEPA RECU DIDIER CUOQ</t>
  </si>
  <si>
    <t>VIR SEPA RECU HONORE MARGAUX</t>
  </si>
  <si>
    <t>VIR SEPA RECU JESSICA FONT</t>
  </si>
  <si>
    <t xml:space="preserve">AMAZON </t>
  </si>
  <si>
    <t>VIR SEPA EMIS URSSAF</t>
  </si>
  <si>
    <t>VIR SEPA EMIS SALAIRE MIKAEL ASSA</t>
  </si>
  <si>
    <t xml:space="preserve">VIR SEPA EMIS BEN TRESORERIE </t>
  </si>
  <si>
    <t>VIR SEPA EMIS SOCOTEC</t>
  </si>
  <si>
    <t>PRLEV FREE MOBILE</t>
  </si>
  <si>
    <t>PRLEV FREE TELECOM</t>
  </si>
  <si>
    <t>PRELV PROTECTION PRO</t>
  </si>
  <si>
    <t>PRLEV SANEXCO</t>
  </si>
  <si>
    <t>PRLEV DOCTOLIB</t>
  </si>
  <si>
    <t>PRLEV CLICRDV</t>
  </si>
  <si>
    <t>PRLEV PAGES JAUNES</t>
  </si>
  <si>
    <t xml:space="preserve">TOTAL DES OPERATIONS : </t>
  </si>
  <si>
    <t>SOLDE CREDITEUR  AU 31/11/2016  DE 5203,35</t>
  </si>
  <si>
    <t>SOLDES CREDITEUR AU 30/12/2016 DE 9571,29</t>
  </si>
  <si>
    <t>REMISE DE CHEQUE BORDEREAU 09408782</t>
  </si>
  <si>
    <t>REMISE DE CHEQUE BORDEREAU 09408783</t>
  </si>
  <si>
    <t>REMISE DE CHEQUE BORDEREAU 09408784</t>
  </si>
  <si>
    <t>REMISE DE CHEQUE BORDEREAU 09408785</t>
  </si>
  <si>
    <t>REMISE DE CHEQUE BORDEREAU 09408781</t>
  </si>
  <si>
    <t>REMISE DE CHEQUE BORDEREAU 0941156</t>
  </si>
  <si>
    <t xml:space="preserve">VIR SEPA RECU PAYPAL EUROPE SARL ET CIE </t>
  </si>
  <si>
    <t>VIR SEPA RECU STRIPE PAYEMENT UK</t>
  </si>
  <si>
    <t xml:space="preserve">VIR SEPA RECU STRIPE PAYEMENT UK </t>
  </si>
  <si>
    <t>VIR SEPA RECU MARGAUX HONORE</t>
  </si>
  <si>
    <t xml:space="preserve">VIR SEPA RECU FOUQUET PASCAL </t>
  </si>
  <si>
    <t>CHEQUE EMIS 36118663</t>
  </si>
  <si>
    <t>PAYEMENT PAR CARTE INPI VADS</t>
  </si>
  <si>
    <t>APCE PARIS</t>
  </si>
  <si>
    <t>STATISTA GMBH</t>
  </si>
  <si>
    <t>AMAZON</t>
  </si>
  <si>
    <t xml:space="preserve">VIREMENT EMIS FORMATION TRAUMA </t>
  </si>
  <si>
    <t>VIREMENT EMIS EXPO DISPO</t>
  </si>
  <si>
    <t xml:space="preserve">VIREMENT EMIS REMBOURSMENT RELAIS DE TVA </t>
  </si>
  <si>
    <t>PRLV SEPA EDF ECH/081216</t>
  </si>
  <si>
    <t>PRLV SEPA DOCTOLIB</t>
  </si>
  <si>
    <t>PRLV SEPA SANEXCO</t>
  </si>
  <si>
    <t xml:space="preserve">PRLV SEPA DGFIP IMPOT </t>
  </si>
  <si>
    <t xml:space="preserve">PRLV SEPA B2B DGFIP IMPOT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</si>
</sst>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4" xfId="0" applyFill="1" applyBorder="1"/>
    <xf numFmtId="14" fontId="0" fillId="4" borderId="4" xfId="0" applyNumberFormat="1" applyFill="1" applyBorder="1"/>
    <xf numFmtId="0" fontId="0" fillId="5" borderId="0" xfId="0" applyFill="1"/>
    <xf numFmtId="0" fontId="0" fillId="3" borderId="1" xfId="0" applyFill="1" applyBorder="1"/>
    <xf numFmtId="0" fontId="0" fillId="3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2" fontId="0" fillId="3" borderId="1" xfId="0" applyNumberFormat="1" applyFill="1" applyBorder="1"/>
    <xf numFmtId="2" fontId="0" fillId="3" borderId="3" xfId="0" applyNumberFormat="1" applyFill="1" applyBorder="1"/>
    <xf numFmtId="0" fontId="0" fillId="6" borderId="1" xfId="0" applyFill="1" applyBorder="1"/>
    <xf numFmtId="0" fontId="0" fillId="6" borderId="3" xfId="0" applyFill="1" applyBorder="1"/>
    <xf numFmtId="0" fontId="0" fillId="2" borderId="1" xfId="0" applyFill="1" applyBorder="1" applyAlignment="1"/>
    <xf numFmtId="0" fontId="0" fillId="2" borderId="3" xfId="0" applyFill="1" applyBorder="1" applyAlignment="1"/>
    <xf numFmtId="0" fontId="0" fillId="3" borderId="2" xfId="0" applyFill="1" applyBorder="1"/>
    <xf numFmtId="0" fontId="0" fillId="6" borderId="2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P201"/>
  <sheetViews>
    <sheetView tabSelected="1" zoomScale="60" zoomScaleNormal="60" workbookViewId="0">
      <selection activeCell="B5" sqref="B5"/>
    </sheetView>
  </sheetViews>
  <sheetFormatPr baseColWidth="10" defaultRowHeight="15" x14ac:dyDescent="0.25"/>
  <cols>
    <col min="1" max="1" width="25.85546875" customWidth="1"/>
    <col min="2" max="2" width="17.140625" customWidth="1"/>
    <col min="4" max="4" width="18.28515625" customWidth="1"/>
    <col min="5" max="5" width="17" customWidth="1"/>
    <col min="6" max="6" width="17.85546875" customWidth="1"/>
    <col min="7" max="7" width="30.140625" customWidth="1"/>
    <col min="8" max="8" width="27.5703125" customWidth="1"/>
    <col min="9" max="11" width="11.5703125" customWidth="1"/>
    <col min="12" max="15" width="12.5703125" customWidth="1"/>
    <col min="16" max="16" width="13" customWidth="1"/>
  </cols>
  <sheetData>
    <row r="4" spans="2:588" x14ac:dyDescent="0.25">
      <c r="B4" s="1" t="s">
        <v>2</v>
      </c>
      <c r="C4" s="19" t="s">
        <v>0</v>
      </c>
      <c r="D4" s="20"/>
      <c r="E4" s="20"/>
      <c r="F4" s="20"/>
      <c r="G4" s="21"/>
      <c r="H4" s="4" t="s">
        <v>3</v>
      </c>
      <c r="I4" s="17"/>
      <c r="J4" s="17"/>
      <c r="K4" s="5"/>
      <c r="L4" s="4" t="s">
        <v>1</v>
      </c>
      <c r="M4" s="17"/>
      <c r="N4" s="17"/>
      <c r="O4" s="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</row>
    <row r="5" spans="2:588" x14ac:dyDescent="0.25">
      <c r="B5" s="2">
        <v>42622</v>
      </c>
      <c r="C5" s="6" t="s">
        <v>18</v>
      </c>
      <c r="D5" s="7"/>
      <c r="E5" s="7"/>
      <c r="F5" s="7"/>
      <c r="G5" s="8"/>
      <c r="H5" s="6"/>
      <c r="I5" s="8"/>
      <c r="J5" s="6">
        <v>370</v>
      </c>
      <c r="K5" s="8"/>
      <c r="L5" s="6">
        <v>370</v>
      </c>
      <c r="M5" s="8"/>
      <c r="N5" s="6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</row>
    <row r="6" spans="2:588" x14ac:dyDescent="0.25">
      <c r="B6" s="2">
        <v>42622</v>
      </c>
      <c r="C6" s="6" t="s">
        <v>18</v>
      </c>
      <c r="D6" s="7"/>
      <c r="E6" s="7"/>
      <c r="F6" s="7"/>
      <c r="G6" s="8"/>
      <c r="H6" s="6"/>
      <c r="I6" s="8"/>
      <c r="J6" s="6">
        <v>1789</v>
      </c>
      <c r="K6" s="8"/>
      <c r="L6" s="6">
        <v>1789</v>
      </c>
      <c r="M6" s="8"/>
      <c r="N6" s="6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</row>
    <row r="7" spans="2:588" x14ac:dyDescent="0.25">
      <c r="B7" s="2"/>
      <c r="C7" s="4" t="s">
        <v>4</v>
      </c>
      <c r="D7" s="17"/>
      <c r="E7" s="17"/>
      <c r="F7" s="17"/>
      <c r="G7" s="5"/>
      <c r="H7" s="4"/>
      <c r="I7" s="5"/>
      <c r="J7" s="4">
        <f>+SUM(J5:K6)</f>
        <v>2159</v>
      </c>
      <c r="K7" s="5"/>
      <c r="L7" s="4">
        <f>+SUM(L5:M6)</f>
        <v>2159</v>
      </c>
      <c r="M7" s="5"/>
      <c r="N7" s="4"/>
      <c r="O7" s="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</row>
    <row r="8" spans="2:588" x14ac:dyDescent="0.25">
      <c r="B8" s="2">
        <v>42619</v>
      </c>
      <c r="C8" s="6" t="s">
        <v>19</v>
      </c>
      <c r="D8" s="7"/>
      <c r="E8" s="7"/>
      <c r="F8" s="7"/>
      <c r="G8" s="8"/>
      <c r="H8" s="6"/>
      <c r="I8" s="8"/>
      <c r="J8" s="6">
        <v>181</v>
      </c>
      <c r="K8" s="8"/>
      <c r="L8" s="6">
        <v>181</v>
      </c>
      <c r="M8" s="8"/>
      <c r="N8" s="6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</row>
    <row r="9" spans="2:588" x14ac:dyDescent="0.25">
      <c r="B9" s="2">
        <v>42622</v>
      </c>
      <c r="C9" s="6" t="s">
        <v>20</v>
      </c>
      <c r="D9" s="7"/>
      <c r="E9" s="7"/>
      <c r="F9" s="7"/>
      <c r="G9" s="8"/>
      <c r="H9" s="6"/>
      <c r="I9" s="8"/>
      <c r="J9" s="6">
        <v>180</v>
      </c>
      <c r="K9" s="8"/>
      <c r="L9" s="6">
        <v>180</v>
      </c>
      <c r="M9" s="8"/>
      <c r="N9" s="6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</row>
    <row r="10" spans="2:588" x14ac:dyDescent="0.25">
      <c r="B10" s="2"/>
      <c r="C10" s="4" t="s">
        <v>4</v>
      </c>
      <c r="D10" s="17"/>
      <c r="E10" s="17"/>
      <c r="F10" s="17"/>
      <c r="G10" s="5"/>
      <c r="H10" s="4"/>
      <c r="I10" s="5"/>
      <c r="J10" s="4">
        <f>+SUM(J8:K9)</f>
        <v>361</v>
      </c>
      <c r="K10" s="5"/>
      <c r="L10" s="4">
        <f>+SUM(L8:M9)</f>
        <v>361</v>
      </c>
      <c r="M10" s="5"/>
      <c r="N10" s="4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</row>
    <row r="11" spans="2:588" x14ac:dyDescent="0.25">
      <c r="B11" s="2">
        <v>42635</v>
      </c>
      <c r="C11" s="6" t="s">
        <v>21</v>
      </c>
      <c r="D11" s="7"/>
      <c r="E11" s="7"/>
      <c r="F11" s="7"/>
      <c r="G11" s="8"/>
      <c r="H11" s="6">
        <v>360</v>
      </c>
      <c r="I11" s="8"/>
      <c r="J11" s="6"/>
      <c r="K11" s="8"/>
      <c r="L11" s="6"/>
      <c r="M11" s="8"/>
      <c r="N11" s="6">
        <v>360</v>
      </c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</row>
    <row r="12" spans="2:588" x14ac:dyDescent="0.25">
      <c r="B12" s="2"/>
      <c r="C12" s="4" t="s">
        <v>4</v>
      </c>
      <c r="D12" s="17"/>
      <c r="E12" s="17"/>
      <c r="F12" s="17"/>
      <c r="G12" s="5"/>
      <c r="H12" s="4">
        <v>360</v>
      </c>
      <c r="I12" s="5"/>
      <c r="J12" s="4"/>
      <c r="K12" s="5"/>
      <c r="L12" s="4"/>
      <c r="M12" s="5"/>
      <c r="N12" s="4">
        <v>360</v>
      </c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</row>
    <row r="13" spans="2:588" x14ac:dyDescent="0.25">
      <c r="B13" s="2">
        <v>42631</v>
      </c>
      <c r="C13" s="6" t="s">
        <v>22</v>
      </c>
      <c r="D13" s="7"/>
      <c r="E13" s="7"/>
      <c r="F13" s="7"/>
      <c r="G13" s="8"/>
      <c r="H13" s="6">
        <v>29.41</v>
      </c>
      <c r="I13" s="8"/>
      <c r="J13" s="6"/>
      <c r="K13" s="8"/>
      <c r="L13" s="6"/>
      <c r="M13" s="8"/>
      <c r="N13" s="6">
        <v>29.41</v>
      </c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</row>
    <row r="14" spans="2:588" x14ac:dyDescent="0.25">
      <c r="B14" s="2"/>
      <c r="C14" s="4" t="s">
        <v>4</v>
      </c>
      <c r="D14" s="17"/>
      <c r="E14" s="17"/>
      <c r="F14" s="17"/>
      <c r="G14" s="5"/>
      <c r="H14" s="4">
        <v>29.41</v>
      </c>
      <c r="I14" s="5"/>
      <c r="J14" s="4"/>
      <c r="K14" s="5"/>
      <c r="L14" s="4"/>
      <c r="M14" s="5"/>
      <c r="N14" s="4">
        <v>29.41</v>
      </c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</row>
    <row r="15" spans="2:588" x14ac:dyDescent="0.25">
      <c r="B15" s="2">
        <v>42614</v>
      </c>
      <c r="C15" s="6" t="s">
        <v>23</v>
      </c>
      <c r="D15" s="7"/>
      <c r="E15" s="7"/>
      <c r="F15" s="7"/>
      <c r="G15" s="8"/>
      <c r="H15" s="6">
        <v>1415.59</v>
      </c>
      <c r="I15" s="8"/>
      <c r="J15" s="6"/>
      <c r="K15" s="8"/>
      <c r="L15" s="6"/>
      <c r="M15" s="8"/>
      <c r="N15" s="6">
        <v>1415.59</v>
      </c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</row>
    <row r="16" spans="2:588" x14ac:dyDescent="0.25">
      <c r="B16" s="2">
        <v>42641</v>
      </c>
      <c r="C16" s="6" t="s">
        <v>23</v>
      </c>
      <c r="D16" s="7"/>
      <c r="E16" s="7"/>
      <c r="F16" s="7"/>
      <c r="G16" s="8"/>
      <c r="H16" s="6">
        <v>1415.59</v>
      </c>
      <c r="I16" s="8"/>
      <c r="J16" s="6"/>
      <c r="K16" s="8"/>
      <c r="L16" s="6"/>
      <c r="M16" s="8"/>
      <c r="N16" s="6">
        <v>1415.59</v>
      </c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</row>
    <row r="17" spans="2:588" x14ac:dyDescent="0.25">
      <c r="B17" s="2"/>
      <c r="C17" s="4" t="s">
        <v>4</v>
      </c>
      <c r="D17" s="17"/>
      <c r="E17" s="17"/>
      <c r="F17" s="17"/>
      <c r="G17" s="5"/>
      <c r="H17" s="4">
        <f>+SUM(H15:I16)</f>
        <v>2831.18</v>
      </c>
      <c r="I17" s="5"/>
      <c r="J17" s="4"/>
      <c r="K17" s="5"/>
      <c r="L17" s="4"/>
      <c r="M17" s="5"/>
      <c r="N17" s="4">
        <f>+SUM(N15:O16)</f>
        <v>2831.18</v>
      </c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</row>
    <row r="18" spans="2:588" x14ac:dyDescent="0.25">
      <c r="B18" s="2">
        <v>42620</v>
      </c>
      <c r="C18" s="6" t="s">
        <v>24</v>
      </c>
      <c r="D18" s="7"/>
      <c r="E18" s="7"/>
      <c r="F18" s="7"/>
      <c r="G18" s="8"/>
      <c r="H18" s="6">
        <v>40.950000000000003</v>
      </c>
      <c r="I18" s="8"/>
      <c r="J18" s="6"/>
      <c r="K18" s="8"/>
      <c r="L18" s="6"/>
      <c r="M18" s="8"/>
      <c r="N18" s="6">
        <v>40.950000000000003</v>
      </c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</row>
    <row r="19" spans="2:588" x14ac:dyDescent="0.25">
      <c r="B19" s="2">
        <v>42621</v>
      </c>
      <c r="C19" s="6" t="s">
        <v>25</v>
      </c>
      <c r="D19" s="7"/>
      <c r="E19" s="7"/>
      <c r="F19" s="7"/>
      <c r="G19" s="8"/>
      <c r="H19" s="6">
        <v>19.989999999999998</v>
      </c>
      <c r="I19" s="8"/>
      <c r="J19" s="6"/>
      <c r="K19" s="8"/>
      <c r="L19" s="6"/>
      <c r="M19" s="8"/>
      <c r="N19" s="6">
        <v>19.989999999999998</v>
      </c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</row>
    <row r="20" spans="2:588" x14ac:dyDescent="0.25">
      <c r="B20" s="2">
        <v>42625</v>
      </c>
      <c r="C20" s="6" t="s">
        <v>26</v>
      </c>
      <c r="D20" s="7"/>
      <c r="E20" s="7"/>
      <c r="F20" s="7"/>
      <c r="G20" s="8"/>
      <c r="H20" s="6">
        <v>20</v>
      </c>
      <c r="I20" s="8"/>
      <c r="J20" s="6"/>
      <c r="K20" s="8"/>
      <c r="L20" s="6"/>
      <c r="M20" s="8"/>
      <c r="N20" s="6">
        <v>20</v>
      </c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</row>
    <row r="21" spans="2:588" x14ac:dyDescent="0.25">
      <c r="B21" s="2">
        <v>42629</v>
      </c>
      <c r="C21" s="6" t="s">
        <v>15</v>
      </c>
      <c r="D21" s="7"/>
      <c r="E21" s="7"/>
      <c r="F21" s="7"/>
      <c r="G21" s="8"/>
      <c r="H21" s="6">
        <v>336</v>
      </c>
      <c r="I21" s="8"/>
      <c r="J21" s="6"/>
      <c r="K21" s="8"/>
      <c r="L21" s="6"/>
      <c r="M21" s="8"/>
      <c r="N21" s="6">
        <v>336</v>
      </c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</row>
    <row r="22" spans="2:588" x14ac:dyDescent="0.25">
      <c r="B22" s="2">
        <v>42633</v>
      </c>
      <c r="C22" s="6" t="s">
        <v>12</v>
      </c>
      <c r="D22" s="7"/>
      <c r="E22" s="7"/>
      <c r="F22" s="7"/>
      <c r="G22" s="8"/>
      <c r="H22" s="6">
        <v>35.75</v>
      </c>
      <c r="I22" s="8"/>
      <c r="J22" s="6"/>
      <c r="K22" s="8"/>
      <c r="L22" s="6"/>
      <c r="M22" s="8"/>
      <c r="N22" s="6">
        <v>35.75</v>
      </c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</row>
    <row r="23" spans="2:588" x14ac:dyDescent="0.25">
      <c r="B23" s="2">
        <v>42633</v>
      </c>
      <c r="C23" s="6" t="s">
        <v>12</v>
      </c>
      <c r="D23" s="7"/>
      <c r="E23" s="7"/>
      <c r="F23" s="7"/>
      <c r="G23" s="8"/>
      <c r="H23" s="6">
        <v>98.33</v>
      </c>
      <c r="I23" s="8"/>
      <c r="J23" s="6"/>
      <c r="K23" s="8"/>
      <c r="L23" s="6"/>
      <c r="M23" s="8"/>
      <c r="N23" s="6">
        <v>98.33</v>
      </c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</row>
    <row r="24" spans="2:588" x14ac:dyDescent="0.25">
      <c r="B24" s="2">
        <v>42634</v>
      </c>
      <c r="C24" s="6" t="s">
        <v>27</v>
      </c>
      <c r="D24" s="7"/>
      <c r="E24" s="7"/>
      <c r="F24" s="7"/>
      <c r="G24" s="8"/>
      <c r="H24" s="6">
        <v>0.1</v>
      </c>
      <c r="I24" s="8"/>
      <c r="J24" s="6"/>
      <c r="K24" s="8"/>
      <c r="L24" s="6"/>
      <c r="M24" s="8"/>
      <c r="N24" s="6">
        <v>0.1</v>
      </c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</row>
    <row r="25" spans="2:588" x14ac:dyDescent="0.25">
      <c r="B25" s="2">
        <v>42640</v>
      </c>
      <c r="C25" s="6" t="s">
        <v>28</v>
      </c>
      <c r="D25" s="7"/>
      <c r="E25" s="7"/>
      <c r="F25" s="7"/>
      <c r="G25" s="8"/>
      <c r="H25" s="6">
        <v>1044</v>
      </c>
      <c r="I25" s="8"/>
      <c r="J25" s="6"/>
      <c r="K25" s="8"/>
      <c r="L25" s="6"/>
      <c r="M25" s="8"/>
      <c r="N25" s="6">
        <v>1044</v>
      </c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</row>
    <row r="26" spans="2:588" x14ac:dyDescent="0.25">
      <c r="B26" s="2"/>
      <c r="C26" s="4" t="s">
        <v>4</v>
      </c>
      <c r="D26" s="17"/>
      <c r="E26" s="17"/>
      <c r="F26" s="17"/>
      <c r="G26" s="5"/>
      <c r="H26" s="4">
        <f>+SUM(H18:I25)</f>
        <v>1595.12</v>
      </c>
      <c r="I26" s="5"/>
      <c r="J26" s="4"/>
      <c r="K26" s="5"/>
      <c r="L26" s="4"/>
      <c r="M26" s="5"/>
      <c r="N26" s="4">
        <f>+SUM(N18:O25)</f>
        <v>1595.12</v>
      </c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</row>
    <row r="27" spans="2:588" x14ac:dyDescent="0.25">
      <c r="B27" s="2">
        <v>42615</v>
      </c>
      <c r="C27" s="6" t="s">
        <v>29</v>
      </c>
      <c r="D27" s="7"/>
      <c r="E27" s="7"/>
      <c r="F27" s="7"/>
      <c r="G27" s="8"/>
      <c r="H27" s="6">
        <v>44.5</v>
      </c>
      <c r="I27" s="8"/>
      <c r="J27" s="6"/>
      <c r="K27" s="8"/>
      <c r="L27" s="6"/>
      <c r="M27" s="8"/>
      <c r="N27" s="6">
        <v>44.5</v>
      </c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</row>
    <row r="28" spans="2:588" x14ac:dyDescent="0.25">
      <c r="B28" s="2"/>
      <c r="C28" s="4" t="s">
        <v>4</v>
      </c>
      <c r="D28" s="17"/>
      <c r="E28" s="17"/>
      <c r="F28" s="17"/>
      <c r="G28" s="5"/>
      <c r="H28" s="4">
        <v>44.5</v>
      </c>
      <c r="I28" s="5"/>
      <c r="J28" s="4"/>
      <c r="K28" s="5"/>
      <c r="L28" s="4"/>
      <c r="M28" s="5"/>
      <c r="N28" s="4">
        <v>44.5</v>
      </c>
      <c r="O28" s="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</row>
    <row r="29" spans="2:588" x14ac:dyDescent="0.25">
      <c r="B29" s="2"/>
      <c r="C29" s="13" t="s">
        <v>16</v>
      </c>
      <c r="D29" s="18"/>
      <c r="E29" s="18"/>
      <c r="F29" s="18"/>
      <c r="G29" s="14"/>
      <c r="H29" s="13">
        <v>4860.21</v>
      </c>
      <c r="I29" s="14"/>
      <c r="J29" s="13">
        <v>2520</v>
      </c>
      <c r="K29" s="14"/>
      <c r="L29" s="13">
        <v>2520</v>
      </c>
      <c r="M29" s="14"/>
      <c r="N29" s="13">
        <v>4860.21</v>
      </c>
      <c r="O29" s="1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</row>
    <row r="30" spans="2:588" x14ac:dyDescent="0.25">
      <c r="B30" s="2"/>
      <c r="C30" s="13" t="s">
        <v>17</v>
      </c>
      <c r="D30" s="18"/>
      <c r="E30" s="18"/>
      <c r="F30" s="18"/>
      <c r="G30" s="14"/>
      <c r="H30" s="6"/>
      <c r="I30" s="8"/>
      <c r="J30" s="6"/>
      <c r="K30" s="8"/>
      <c r="L30" s="6"/>
      <c r="M30" s="8"/>
      <c r="N30" s="6"/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</row>
    <row r="31" spans="2:588" x14ac:dyDescent="0.25">
      <c r="B31" s="2">
        <v>42649</v>
      </c>
      <c r="C31" s="6" t="s">
        <v>30</v>
      </c>
      <c r="D31" s="7"/>
      <c r="E31" s="7"/>
      <c r="F31" s="7"/>
      <c r="G31" s="8"/>
      <c r="H31" s="6"/>
      <c r="I31" s="8"/>
      <c r="J31" s="6">
        <v>290</v>
      </c>
      <c r="K31" s="8"/>
      <c r="L31" s="6">
        <v>290</v>
      </c>
      <c r="M31" s="8"/>
      <c r="N31" s="6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</row>
    <row r="32" spans="2:588" x14ac:dyDescent="0.25">
      <c r="B32" s="2">
        <v>42649</v>
      </c>
      <c r="C32" s="6" t="s">
        <v>31</v>
      </c>
      <c r="D32" s="7"/>
      <c r="E32" s="7"/>
      <c r="F32" s="7"/>
      <c r="G32" s="8"/>
      <c r="H32" s="6"/>
      <c r="I32" s="8"/>
      <c r="J32" s="6">
        <v>1155</v>
      </c>
      <c r="K32" s="8"/>
      <c r="L32" s="6">
        <v>1155</v>
      </c>
      <c r="M32" s="8"/>
      <c r="N32" s="6"/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</row>
    <row r="33" spans="2:588" x14ac:dyDescent="0.25">
      <c r="B33" s="2"/>
      <c r="C33" s="4" t="s">
        <v>4</v>
      </c>
      <c r="D33" s="17"/>
      <c r="E33" s="17"/>
      <c r="F33" s="17"/>
      <c r="G33" s="5"/>
      <c r="H33" s="4"/>
      <c r="I33" s="5"/>
      <c r="J33" s="4">
        <f>+SUM(J31:K32)</f>
        <v>1445</v>
      </c>
      <c r="K33" s="5"/>
      <c r="L33" s="4">
        <f>+SUM(L31:M32)</f>
        <v>1445</v>
      </c>
      <c r="M33" s="5"/>
      <c r="N33" s="4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</row>
    <row r="34" spans="2:588" x14ac:dyDescent="0.25">
      <c r="B34" s="2">
        <v>42647</v>
      </c>
      <c r="C34" s="6" t="s">
        <v>32</v>
      </c>
      <c r="D34" s="7"/>
      <c r="E34" s="7"/>
      <c r="F34" s="7"/>
      <c r="G34" s="8"/>
      <c r="H34" s="6"/>
      <c r="I34" s="8"/>
      <c r="J34" s="6">
        <v>245</v>
      </c>
      <c r="K34" s="8"/>
      <c r="L34" s="6">
        <v>245</v>
      </c>
      <c r="M34" s="8"/>
      <c r="N34" s="6"/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</row>
    <row r="35" spans="2:588" x14ac:dyDescent="0.25">
      <c r="B35" s="2">
        <v>42649</v>
      </c>
      <c r="C35" s="6" t="s">
        <v>33</v>
      </c>
      <c r="D35" s="7"/>
      <c r="E35" s="7"/>
      <c r="F35" s="7"/>
      <c r="G35" s="8"/>
      <c r="H35" s="6"/>
      <c r="I35" s="8"/>
      <c r="J35" s="6">
        <v>10000</v>
      </c>
      <c r="K35" s="8"/>
      <c r="L35" s="6">
        <v>10000</v>
      </c>
      <c r="M35" s="8"/>
      <c r="N35" s="6"/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</row>
    <row r="36" spans="2:588" x14ac:dyDescent="0.25">
      <c r="B36" s="2">
        <v>42654</v>
      </c>
      <c r="C36" s="6" t="s">
        <v>34</v>
      </c>
      <c r="D36" s="7"/>
      <c r="E36" s="7"/>
      <c r="F36" s="7"/>
      <c r="G36" s="8"/>
      <c r="H36" s="6"/>
      <c r="I36" s="8"/>
      <c r="J36" s="6">
        <v>178.16</v>
      </c>
      <c r="K36" s="8"/>
      <c r="L36" s="6">
        <v>178.16</v>
      </c>
      <c r="M36" s="8"/>
      <c r="N36" s="6"/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</row>
    <row r="37" spans="2:588" x14ac:dyDescent="0.25">
      <c r="B37" s="2">
        <v>42662</v>
      </c>
      <c r="C37" s="6" t="s">
        <v>34</v>
      </c>
      <c r="D37" s="7"/>
      <c r="E37" s="7"/>
      <c r="F37" s="7"/>
      <c r="G37" s="8"/>
      <c r="H37" s="6"/>
      <c r="I37" s="8"/>
      <c r="J37" s="6">
        <v>177.23</v>
      </c>
      <c r="K37" s="8"/>
      <c r="L37" s="6">
        <v>177.23</v>
      </c>
      <c r="M37" s="8"/>
      <c r="N37" s="6"/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</row>
    <row r="38" spans="2:588" x14ac:dyDescent="0.25">
      <c r="B38" s="2">
        <v>42668</v>
      </c>
      <c r="C38" s="6" t="s">
        <v>36</v>
      </c>
      <c r="D38" s="7"/>
      <c r="E38" s="7"/>
      <c r="F38" s="7"/>
      <c r="G38" s="8"/>
      <c r="H38" s="6"/>
      <c r="I38" s="8"/>
      <c r="J38" s="6">
        <v>180</v>
      </c>
      <c r="K38" s="8"/>
      <c r="L38" s="6">
        <v>180</v>
      </c>
      <c r="M38" s="8"/>
      <c r="N38" s="6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</row>
    <row r="39" spans="2:588" x14ac:dyDescent="0.25">
      <c r="B39" s="2">
        <v>42669</v>
      </c>
      <c r="C39" s="6" t="s">
        <v>37</v>
      </c>
      <c r="D39" s="7"/>
      <c r="E39" s="7"/>
      <c r="F39" s="7"/>
      <c r="G39" s="8"/>
      <c r="H39" s="6"/>
      <c r="I39" s="8"/>
      <c r="J39" s="6">
        <v>177.23</v>
      </c>
      <c r="K39" s="8"/>
      <c r="L39" s="6">
        <v>177.23</v>
      </c>
      <c r="M39" s="8"/>
      <c r="N39" s="6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</row>
    <row r="40" spans="2:588" x14ac:dyDescent="0.25">
      <c r="B40" s="2">
        <v>42671</v>
      </c>
      <c r="C40" s="6" t="s">
        <v>37</v>
      </c>
      <c r="D40" s="7"/>
      <c r="E40" s="7"/>
      <c r="F40" s="7"/>
      <c r="G40" s="8"/>
      <c r="H40" s="6"/>
      <c r="I40" s="8"/>
      <c r="J40" s="6">
        <v>177.23</v>
      </c>
      <c r="K40" s="8"/>
      <c r="L40" s="6">
        <v>177.23</v>
      </c>
      <c r="M40" s="8"/>
      <c r="N40" s="6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</row>
    <row r="41" spans="2:588" x14ac:dyDescent="0.25">
      <c r="B41" s="2">
        <v>42674</v>
      </c>
      <c r="C41" s="6" t="s">
        <v>38</v>
      </c>
      <c r="D41" s="7"/>
      <c r="E41" s="7"/>
      <c r="F41" s="7"/>
      <c r="G41" s="8"/>
      <c r="H41" s="6"/>
      <c r="I41" s="8"/>
      <c r="J41" s="6">
        <v>120</v>
      </c>
      <c r="K41" s="8"/>
      <c r="L41" s="6">
        <v>120</v>
      </c>
      <c r="M41" s="8"/>
      <c r="N41" s="6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</row>
    <row r="42" spans="2:588" x14ac:dyDescent="0.25">
      <c r="B42" s="2">
        <v>42674</v>
      </c>
      <c r="C42" s="6" t="s">
        <v>35</v>
      </c>
      <c r="D42" s="7"/>
      <c r="E42" s="7"/>
      <c r="F42" s="7"/>
      <c r="G42" s="8"/>
      <c r="H42" s="6"/>
      <c r="I42" s="8"/>
      <c r="J42" s="6">
        <v>177.23</v>
      </c>
      <c r="K42" s="8"/>
      <c r="L42" s="6">
        <v>177.23</v>
      </c>
      <c r="M42" s="8"/>
      <c r="N42" s="6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</row>
    <row r="43" spans="2:588" x14ac:dyDescent="0.25">
      <c r="B43" s="2"/>
      <c r="C43" s="4" t="s">
        <v>4</v>
      </c>
      <c r="D43" s="17"/>
      <c r="E43" s="17"/>
      <c r="F43" s="17"/>
      <c r="G43" s="5"/>
      <c r="H43" s="4"/>
      <c r="I43" s="5"/>
      <c r="J43" s="4">
        <f>+SUM(J34:K42)</f>
        <v>11432.079999999998</v>
      </c>
      <c r="K43" s="5"/>
      <c r="L43" s="4">
        <f>+SUM(L34:M42)</f>
        <v>11432.079999999998</v>
      </c>
      <c r="M43" s="5"/>
      <c r="N43" s="4"/>
      <c r="O43" s="5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</row>
    <row r="44" spans="2:588" x14ac:dyDescent="0.25">
      <c r="B44" s="2">
        <v>42668</v>
      </c>
      <c r="C44" s="6" t="s">
        <v>39</v>
      </c>
      <c r="D44" s="7"/>
      <c r="E44" s="7"/>
      <c r="F44" s="7"/>
      <c r="G44" s="8"/>
      <c r="H44" s="6">
        <v>400</v>
      </c>
      <c r="I44" s="8"/>
      <c r="J44" s="6"/>
      <c r="K44" s="8"/>
      <c r="L44" s="6"/>
      <c r="M44" s="8"/>
      <c r="N44" s="6">
        <v>400</v>
      </c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</row>
    <row r="45" spans="2:588" x14ac:dyDescent="0.25">
      <c r="B45" s="2">
        <v>42668</v>
      </c>
      <c r="C45" s="6" t="s">
        <v>40</v>
      </c>
      <c r="D45" s="7"/>
      <c r="E45" s="7"/>
      <c r="F45" s="7"/>
      <c r="G45" s="8"/>
      <c r="H45" s="6">
        <v>750</v>
      </c>
      <c r="I45" s="8"/>
      <c r="J45" s="6"/>
      <c r="K45" s="8"/>
      <c r="L45" s="6"/>
      <c r="M45" s="8"/>
      <c r="N45" s="6">
        <v>750</v>
      </c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</row>
    <row r="46" spans="2:588" x14ac:dyDescent="0.25">
      <c r="B46" s="2">
        <v>42668</v>
      </c>
      <c r="C46" s="6" t="s">
        <v>41</v>
      </c>
      <c r="D46" s="7"/>
      <c r="E46" s="7"/>
      <c r="F46" s="7"/>
      <c r="G46" s="8"/>
      <c r="H46" s="6">
        <v>750</v>
      </c>
      <c r="I46" s="8"/>
      <c r="J46" s="6"/>
      <c r="K46" s="8"/>
      <c r="L46" s="6"/>
      <c r="M46" s="8"/>
      <c r="N46" s="6">
        <v>750</v>
      </c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</row>
    <row r="47" spans="2:588" x14ac:dyDescent="0.25">
      <c r="B47" s="2">
        <v>42653</v>
      </c>
      <c r="C47" s="6" t="s">
        <v>42</v>
      </c>
      <c r="D47" s="7"/>
      <c r="E47" s="7"/>
      <c r="F47" s="7"/>
      <c r="G47" s="8"/>
      <c r="H47" s="6">
        <v>320</v>
      </c>
      <c r="I47" s="8"/>
      <c r="J47" s="6"/>
      <c r="K47" s="8"/>
      <c r="L47" s="6"/>
      <c r="M47" s="8"/>
      <c r="N47" s="6">
        <v>320</v>
      </c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</row>
    <row r="48" spans="2:588" x14ac:dyDescent="0.25">
      <c r="B48" s="2">
        <v>42671</v>
      </c>
      <c r="C48" s="6" t="s">
        <v>43</v>
      </c>
      <c r="D48" s="7"/>
      <c r="E48" s="7"/>
      <c r="F48" s="7"/>
      <c r="G48" s="8"/>
      <c r="H48" s="6">
        <v>106.25</v>
      </c>
      <c r="I48" s="8"/>
      <c r="J48" s="6"/>
      <c r="K48" s="8"/>
      <c r="L48" s="6"/>
      <c r="M48" s="8"/>
      <c r="N48" s="6">
        <v>106.25</v>
      </c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</row>
    <row r="49" spans="2:588" x14ac:dyDescent="0.25">
      <c r="B49" s="2">
        <v>42674</v>
      </c>
      <c r="C49" s="6" t="s">
        <v>44</v>
      </c>
      <c r="D49" s="7"/>
      <c r="E49" s="7"/>
      <c r="F49" s="7"/>
      <c r="G49" s="8"/>
      <c r="H49" s="6">
        <v>285</v>
      </c>
      <c r="I49" s="8"/>
      <c r="J49" s="6"/>
      <c r="K49" s="8"/>
      <c r="L49" s="6"/>
      <c r="M49" s="8"/>
      <c r="N49" s="6">
        <v>285</v>
      </c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</row>
    <row r="50" spans="2:588" x14ac:dyDescent="0.25">
      <c r="B50" s="2">
        <v>42668</v>
      </c>
      <c r="C50" s="6" t="s">
        <v>44</v>
      </c>
      <c r="D50" s="7"/>
      <c r="E50" s="7"/>
      <c r="F50" s="7"/>
      <c r="G50" s="8"/>
      <c r="H50" s="6">
        <v>600</v>
      </c>
      <c r="I50" s="8"/>
      <c r="J50" s="6"/>
      <c r="K50" s="8"/>
      <c r="L50" s="6"/>
      <c r="M50" s="8"/>
      <c r="N50" s="6">
        <v>600</v>
      </c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</row>
    <row r="51" spans="2:588" x14ac:dyDescent="0.25">
      <c r="B51" s="2"/>
      <c r="C51" s="4" t="s">
        <v>4</v>
      </c>
      <c r="D51" s="17"/>
      <c r="E51" s="17"/>
      <c r="F51" s="17"/>
      <c r="G51" s="5"/>
      <c r="H51" s="4">
        <f>+SUM(H44:I50)</f>
        <v>3211.25</v>
      </c>
      <c r="I51" s="5"/>
      <c r="J51" s="4"/>
      <c r="K51" s="5"/>
      <c r="L51" s="4"/>
      <c r="M51" s="5"/>
      <c r="N51" s="4">
        <f>+SUM(N44:O50)</f>
        <v>3211.25</v>
      </c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</row>
    <row r="52" spans="2:588" x14ac:dyDescent="0.25">
      <c r="B52" s="2">
        <v>42674</v>
      </c>
      <c r="C52" s="6" t="s">
        <v>45</v>
      </c>
      <c r="D52" s="7"/>
      <c r="E52" s="7"/>
      <c r="F52" s="7"/>
      <c r="G52" s="8"/>
      <c r="H52" s="6">
        <v>1415.59</v>
      </c>
      <c r="I52" s="8"/>
      <c r="J52" s="6"/>
      <c r="K52" s="8"/>
      <c r="L52" s="6"/>
      <c r="M52" s="8"/>
      <c r="N52" s="6">
        <v>1415.59</v>
      </c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</row>
    <row r="53" spans="2:588" x14ac:dyDescent="0.25">
      <c r="B53" s="2"/>
      <c r="C53" s="4" t="s">
        <v>4</v>
      </c>
      <c r="D53" s="17"/>
      <c r="E53" s="17"/>
      <c r="F53" s="17"/>
      <c r="G53" s="5"/>
      <c r="H53" s="4">
        <v>1415.59</v>
      </c>
      <c r="I53" s="5"/>
      <c r="J53" s="4"/>
      <c r="K53" s="5"/>
      <c r="L53" s="4"/>
      <c r="M53" s="5"/>
      <c r="N53" s="4">
        <v>1415.59</v>
      </c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</row>
    <row r="54" spans="2:588" x14ac:dyDescent="0.25">
      <c r="B54" s="2">
        <v>42649</v>
      </c>
      <c r="C54" s="6" t="s">
        <v>46</v>
      </c>
      <c r="D54" s="7"/>
      <c r="E54" s="7"/>
      <c r="F54" s="7"/>
      <c r="G54" s="8"/>
      <c r="H54" s="6">
        <v>19.989999999999998</v>
      </c>
      <c r="I54" s="8"/>
      <c r="J54" s="6"/>
      <c r="K54" s="8"/>
      <c r="L54" s="6"/>
      <c r="M54" s="8"/>
      <c r="N54" s="6">
        <v>19.989999999999998</v>
      </c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</row>
    <row r="55" spans="2:588" x14ac:dyDescent="0.25">
      <c r="B55" s="2">
        <v>42650</v>
      </c>
      <c r="C55" s="6" t="s">
        <v>47</v>
      </c>
      <c r="D55" s="7"/>
      <c r="E55" s="7"/>
      <c r="F55" s="7"/>
      <c r="G55" s="8"/>
      <c r="H55" s="6">
        <v>37.97</v>
      </c>
      <c r="I55" s="8"/>
      <c r="J55" s="6"/>
      <c r="K55" s="8"/>
      <c r="L55" s="6"/>
      <c r="M55" s="8"/>
      <c r="N55" s="6">
        <v>37.97</v>
      </c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</row>
    <row r="56" spans="2:588" x14ac:dyDescent="0.25">
      <c r="B56" s="2">
        <v>42653</v>
      </c>
      <c r="C56" s="6" t="s">
        <v>26</v>
      </c>
      <c r="D56" s="7"/>
      <c r="E56" s="7"/>
      <c r="F56" s="7"/>
      <c r="G56" s="8"/>
      <c r="H56" s="6">
        <v>20</v>
      </c>
      <c r="I56" s="8"/>
      <c r="J56" s="6"/>
      <c r="K56" s="8"/>
      <c r="L56" s="6"/>
      <c r="M56" s="8"/>
      <c r="N56" s="6">
        <v>20</v>
      </c>
      <c r="O56" s="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</row>
    <row r="57" spans="2:588" x14ac:dyDescent="0.25">
      <c r="B57" s="2">
        <v>42654</v>
      </c>
      <c r="C57" s="6" t="s">
        <v>48</v>
      </c>
      <c r="D57" s="7"/>
      <c r="E57" s="7"/>
      <c r="F57" s="7"/>
      <c r="G57" s="8"/>
      <c r="H57" s="6">
        <v>9318.32</v>
      </c>
      <c r="I57" s="8"/>
      <c r="J57" s="6"/>
      <c r="K57" s="8"/>
      <c r="L57" s="6"/>
      <c r="M57" s="8"/>
      <c r="N57" s="6">
        <v>9318.32</v>
      </c>
      <c r="O57" s="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</row>
    <row r="58" spans="2:588" x14ac:dyDescent="0.25">
      <c r="B58" s="2">
        <v>42656</v>
      </c>
      <c r="C58" s="6" t="s">
        <v>49</v>
      </c>
      <c r="D58" s="7"/>
      <c r="E58" s="7"/>
      <c r="F58" s="7"/>
      <c r="G58" s="8"/>
      <c r="H58" s="6">
        <v>99</v>
      </c>
      <c r="I58" s="8"/>
      <c r="J58" s="6"/>
      <c r="K58" s="8"/>
      <c r="L58" s="6"/>
      <c r="M58" s="8"/>
      <c r="N58" s="6">
        <v>99</v>
      </c>
      <c r="O58" s="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</row>
    <row r="59" spans="2:588" x14ac:dyDescent="0.25">
      <c r="B59" s="2">
        <v>42657</v>
      </c>
      <c r="C59" s="6" t="s">
        <v>50</v>
      </c>
      <c r="D59" s="7"/>
      <c r="E59" s="7"/>
      <c r="F59" s="7"/>
      <c r="G59" s="8"/>
      <c r="H59" s="6">
        <v>148.06</v>
      </c>
      <c r="I59" s="8"/>
      <c r="J59" s="6"/>
      <c r="K59" s="8"/>
      <c r="L59" s="6"/>
      <c r="M59" s="8"/>
      <c r="N59" s="6">
        <v>148.06</v>
      </c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</row>
    <row r="60" spans="2:588" x14ac:dyDescent="0.25">
      <c r="B60" s="2">
        <v>42661</v>
      </c>
      <c r="C60" s="6" t="s">
        <v>27</v>
      </c>
      <c r="D60" s="7"/>
      <c r="E60" s="7"/>
      <c r="F60" s="7"/>
      <c r="G60" s="8"/>
      <c r="H60" s="9">
        <v>0.3</v>
      </c>
      <c r="I60" s="10"/>
      <c r="J60" s="6"/>
      <c r="K60" s="8"/>
      <c r="L60" s="6"/>
      <c r="M60" s="8"/>
      <c r="N60" s="9">
        <v>0.3</v>
      </c>
      <c r="O60" s="1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</row>
    <row r="61" spans="2:588" x14ac:dyDescent="0.25">
      <c r="B61" s="2">
        <v>42663</v>
      </c>
      <c r="C61" s="6" t="s">
        <v>9</v>
      </c>
      <c r="D61" s="7"/>
      <c r="E61" s="7"/>
      <c r="F61" s="7"/>
      <c r="G61" s="8"/>
      <c r="H61" s="6">
        <v>35.75</v>
      </c>
      <c r="I61" s="8"/>
      <c r="J61" s="6"/>
      <c r="K61" s="8"/>
      <c r="L61" s="6"/>
      <c r="M61" s="8"/>
      <c r="N61" s="6">
        <v>35.75</v>
      </c>
      <c r="O61" s="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</row>
    <row r="62" spans="2:588" x14ac:dyDescent="0.25">
      <c r="B62" s="2">
        <v>42663</v>
      </c>
      <c r="C62" s="6" t="s">
        <v>10</v>
      </c>
      <c r="D62" s="7"/>
      <c r="E62" s="7"/>
      <c r="F62" s="7"/>
      <c r="G62" s="8"/>
      <c r="H62" s="6">
        <v>98.33</v>
      </c>
      <c r="I62" s="8"/>
      <c r="J62" s="6"/>
      <c r="K62" s="8"/>
      <c r="L62" s="6"/>
      <c r="M62" s="8"/>
      <c r="N62" s="6">
        <v>98.33</v>
      </c>
      <c r="O62" s="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</row>
    <row r="63" spans="2:588" x14ac:dyDescent="0.25">
      <c r="B63" s="2">
        <v>42663</v>
      </c>
      <c r="C63" s="6" t="s">
        <v>51</v>
      </c>
      <c r="D63" s="7"/>
      <c r="E63" s="7"/>
      <c r="F63" s="7"/>
      <c r="G63" s="8"/>
      <c r="H63" s="6">
        <v>336</v>
      </c>
      <c r="I63" s="8"/>
      <c r="J63" s="6"/>
      <c r="K63" s="8"/>
      <c r="L63" s="6"/>
      <c r="M63" s="8"/>
      <c r="N63" s="6">
        <v>336</v>
      </c>
      <c r="O63" s="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</row>
    <row r="64" spans="2:588" x14ac:dyDescent="0.25">
      <c r="B64" s="2">
        <v>42670</v>
      </c>
      <c r="C64" s="6" t="s">
        <v>52</v>
      </c>
      <c r="D64" s="7"/>
      <c r="E64" s="7"/>
      <c r="F64" s="7"/>
      <c r="G64" s="8"/>
      <c r="H64" s="6">
        <v>294</v>
      </c>
      <c r="I64" s="8"/>
      <c r="J64" s="6"/>
      <c r="K64" s="8"/>
      <c r="L64" s="6"/>
      <c r="M64" s="8"/>
      <c r="N64" s="6">
        <v>294</v>
      </c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</row>
    <row r="65" spans="2:588" x14ac:dyDescent="0.25">
      <c r="B65" s="2"/>
      <c r="C65" s="4" t="s">
        <v>4</v>
      </c>
      <c r="D65" s="17"/>
      <c r="E65" s="17"/>
      <c r="F65" s="17"/>
      <c r="G65" s="5"/>
      <c r="H65" s="4">
        <f>+SUM(H54:I64)</f>
        <v>10407.719999999998</v>
      </c>
      <c r="I65" s="5"/>
      <c r="J65" s="4"/>
      <c r="K65" s="5"/>
      <c r="L65" s="4"/>
      <c r="M65" s="5"/>
      <c r="N65" s="4">
        <f>+SUM(N54:O64)</f>
        <v>10407.719999999998</v>
      </c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</row>
    <row r="66" spans="2:588" x14ac:dyDescent="0.25">
      <c r="B66" s="2">
        <v>42647</v>
      </c>
      <c r="C66" s="6" t="s">
        <v>53</v>
      </c>
      <c r="D66" s="7"/>
      <c r="E66" s="7"/>
      <c r="F66" s="7"/>
      <c r="G66" s="8"/>
      <c r="H66" s="9">
        <v>29.5</v>
      </c>
      <c r="I66" s="10"/>
      <c r="J66" s="6"/>
      <c r="K66" s="8"/>
      <c r="L66" s="6"/>
      <c r="M66" s="8"/>
      <c r="N66" s="9">
        <v>29.5</v>
      </c>
      <c r="O66" s="10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</row>
    <row r="67" spans="2:588" x14ac:dyDescent="0.25">
      <c r="B67" s="2"/>
      <c r="C67" s="4" t="s">
        <v>4</v>
      </c>
      <c r="D67" s="17"/>
      <c r="E67" s="17"/>
      <c r="F67" s="17"/>
      <c r="G67" s="5"/>
      <c r="H67" s="11">
        <v>29.5</v>
      </c>
      <c r="I67" s="12"/>
      <c r="J67" s="4"/>
      <c r="K67" s="5"/>
      <c r="L67" s="4"/>
      <c r="M67" s="5"/>
      <c r="N67" s="11">
        <v>29.5</v>
      </c>
      <c r="O67" s="1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</row>
    <row r="68" spans="2:588" x14ac:dyDescent="0.25">
      <c r="B68" s="2"/>
      <c r="C68" s="13" t="s">
        <v>6</v>
      </c>
      <c r="D68" s="18"/>
      <c r="E68" s="18"/>
      <c r="F68" s="18"/>
      <c r="G68" s="14"/>
      <c r="H68" s="13">
        <v>15064.06</v>
      </c>
      <c r="I68" s="14"/>
      <c r="J68" s="13">
        <v>12877.08</v>
      </c>
      <c r="K68" s="14"/>
      <c r="L68" s="13">
        <v>12877.08</v>
      </c>
      <c r="M68" s="14"/>
      <c r="N68" s="13">
        <v>15064.06</v>
      </c>
      <c r="O68" s="1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</row>
    <row r="69" spans="2:588" x14ac:dyDescent="0.25">
      <c r="B69" s="2"/>
      <c r="C69" s="13" t="s">
        <v>54</v>
      </c>
      <c r="D69" s="18"/>
      <c r="E69" s="18"/>
      <c r="F69" s="18"/>
      <c r="G69" s="14"/>
      <c r="H69" s="6"/>
      <c r="I69" s="8"/>
      <c r="J69" s="6"/>
      <c r="K69" s="8"/>
      <c r="L69" s="6"/>
      <c r="M69" s="8"/>
      <c r="N69" s="6"/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</row>
    <row r="70" spans="2:588" x14ac:dyDescent="0.25">
      <c r="B70" s="2">
        <v>42684</v>
      </c>
      <c r="C70" s="6" t="s">
        <v>55</v>
      </c>
      <c r="D70" s="7"/>
      <c r="E70" s="7"/>
      <c r="F70" s="7"/>
      <c r="G70" s="8"/>
      <c r="H70" s="6"/>
      <c r="I70" s="8"/>
      <c r="J70" s="6">
        <v>70</v>
      </c>
      <c r="K70" s="8"/>
      <c r="L70" s="6">
        <v>70</v>
      </c>
      <c r="M70" s="8"/>
      <c r="N70" s="6"/>
      <c r="O70" s="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</row>
    <row r="71" spans="2:588" x14ac:dyDescent="0.25">
      <c r="B71" s="2">
        <v>42684</v>
      </c>
      <c r="C71" s="6" t="s">
        <v>56</v>
      </c>
      <c r="D71" s="7"/>
      <c r="E71" s="7"/>
      <c r="F71" s="7"/>
      <c r="G71" s="8"/>
      <c r="H71" s="6"/>
      <c r="I71" s="8"/>
      <c r="J71" s="6">
        <v>140</v>
      </c>
      <c r="K71" s="8"/>
      <c r="L71" s="6">
        <v>140</v>
      </c>
      <c r="M71" s="8"/>
      <c r="N71" s="6"/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</row>
    <row r="72" spans="2:588" x14ac:dyDescent="0.25">
      <c r="B72" s="2">
        <v>42684</v>
      </c>
      <c r="C72" s="6" t="s">
        <v>57</v>
      </c>
      <c r="D72" s="7"/>
      <c r="E72" s="7"/>
      <c r="F72" s="7"/>
      <c r="G72" s="8"/>
      <c r="H72" s="6"/>
      <c r="I72" s="8"/>
      <c r="J72" s="6">
        <v>265</v>
      </c>
      <c r="K72" s="8"/>
      <c r="L72" s="6">
        <v>265</v>
      </c>
      <c r="M72" s="8"/>
      <c r="N72" s="6"/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</row>
    <row r="73" spans="2:588" x14ac:dyDescent="0.25">
      <c r="B73" s="2">
        <v>42684</v>
      </c>
      <c r="C73" s="6" t="s">
        <v>58</v>
      </c>
      <c r="D73" s="7"/>
      <c r="E73" s="7"/>
      <c r="F73" s="7"/>
      <c r="G73" s="8"/>
      <c r="H73" s="6"/>
      <c r="I73" s="8"/>
      <c r="J73" s="6">
        <v>275</v>
      </c>
      <c r="K73" s="8"/>
      <c r="L73" s="6">
        <v>275</v>
      </c>
      <c r="M73" s="8"/>
      <c r="N73" s="6"/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</row>
    <row r="74" spans="2:588" x14ac:dyDescent="0.25">
      <c r="B74" s="2">
        <v>42684</v>
      </c>
      <c r="C74" s="6" t="s">
        <v>59</v>
      </c>
      <c r="D74" s="7"/>
      <c r="E74" s="7"/>
      <c r="F74" s="7"/>
      <c r="G74" s="8"/>
      <c r="H74" s="6"/>
      <c r="I74" s="8"/>
      <c r="J74" s="6">
        <v>340</v>
      </c>
      <c r="K74" s="8"/>
      <c r="L74" s="6">
        <v>340</v>
      </c>
      <c r="M74" s="8"/>
      <c r="N74" s="6"/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</row>
    <row r="75" spans="2:588" x14ac:dyDescent="0.25">
      <c r="B75" s="2">
        <v>42684</v>
      </c>
      <c r="C75" s="6" t="s">
        <v>60</v>
      </c>
      <c r="D75" s="7"/>
      <c r="E75" s="7"/>
      <c r="F75" s="7"/>
      <c r="G75" s="8"/>
      <c r="H75" s="6"/>
      <c r="I75" s="8"/>
      <c r="J75" s="6">
        <v>470</v>
      </c>
      <c r="K75" s="8"/>
      <c r="L75" s="6">
        <v>470</v>
      </c>
      <c r="M75" s="8"/>
      <c r="N75" s="6"/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</row>
    <row r="76" spans="2:588" x14ac:dyDescent="0.25">
      <c r="B76" s="2">
        <v>42684</v>
      </c>
      <c r="C76" s="6" t="s">
        <v>61</v>
      </c>
      <c r="D76" s="7"/>
      <c r="E76" s="7"/>
      <c r="F76" s="7"/>
      <c r="G76" s="8"/>
      <c r="H76" s="6"/>
      <c r="I76" s="8"/>
      <c r="J76" s="6">
        <v>2263</v>
      </c>
      <c r="K76" s="8"/>
      <c r="L76" s="6">
        <v>2263</v>
      </c>
      <c r="M76" s="8"/>
      <c r="N76" s="6"/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</row>
    <row r="77" spans="2:588" x14ac:dyDescent="0.25">
      <c r="B77" s="2">
        <v>42697</v>
      </c>
      <c r="C77" s="6" t="s">
        <v>61</v>
      </c>
      <c r="D77" s="7"/>
      <c r="E77" s="7"/>
      <c r="F77" s="7"/>
      <c r="G77" s="8"/>
      <c r="H77" s="6"/>
      <c r="I77" s="8"/>
      <c r="J77" s="6">
        <v>70</v>
      </c>
      <c r="K77" s="8"/>
      <c r="L77" s="6">
        <v>70</v>
      </c>
      <c r="M77" s="8"/>
      <c r="N77" s="6"/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</row>
    <row r="78" spans="2:588" x14ac:dyDescent="0.25">
      <c r="B78" s="2">
        <v>42697</v>
      </c>
      <c r="C78" s="6" t="s">
        <v>62</v>
      </c>
      <c r="D78" s="7"/>
      <c r="E78" s="7"/>
      <c r="F78" s="7"/>
      <c r="G78" s="8"/>
      <c r="H78" s="6"/>
      <c r="I78" s="8"/>
      <c r="J78" s="6">
        <v>380</v>
      </c>
      <c r="K78" s="8"/>
      <c r="L78" s="6">
        <v>380</v>
      </c>
      <c r="M78" s="8"/>
      <c r="N78" s="6"/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</row>
    <row r="79" spans="2:588" x14ac:dyDescent="0.25">
      <c r="B79" s="2">
        <v>42697</v>
      </c>
      <c r="C79" s="6" t="s">
        <v>63</v>
      </c>
      <c r="D79" s="7"/>
      <c r="E79" s="7"/>
      <c r="F79" s="7"/>
      <c r="G79" s="8"/>
      <c r="H79" s="6"/>
      <c r="I79" s="8"/>
      <c r="J79" s="6">
        <v>1759</v>
      </c>
      <c r="K79" s="8"/>
      <c r="L79" s="6">
        <v>1759</v>
      </c>
      <c r="M79" s="8"/>
      <c r="N79" s="6"/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</row>
    <row r="80" spans="2:588" x14ac:dyDescent="0.25">
      <c r="B80" s="2"/>
      <c r="C80" s="4" t="s">
        <v>4</v>
      </c>
      <c r="D80" s="17"/>
      <c r="E80" s="17"/>
      <c r="F80" s="17"/>
      <c r="G80" s="5"/>
      <c r="H80" s="4"/>
      <c r="I80" s="5"/>
      <c r="J80" s="4">
        <f>+SUM(J70:K79)</f>
        <v>6032</v>
      </c>
      <c r="K80" s="5"/>
      <c r="L80" s="4">
        <f>+SUM(L70:M79)</f>
        <v>6032</v>
      </c>
      <c r="M80" s="5"/>
      <c r="N80" s="4"/>
      <c r="O80" s="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</row>
    <row r="81" spans="2:588" x14ac:dyDescent="0.25">
      <c r="B81" s="2">
        <v>42681</v>
      </c>
      <c r="C81" s="6" t="s">
        <v>34</v>
      </c>
      <c r="D81" s="7"/>
      <c r="E81" s="7"/>
      <c r="F81" s="7"/>
      <c r="G81" s="8"/>
      <c r="H81" s="6"/>
      <c r="I81" s="8"/>
      <c r="J81" s="6">
        <v>177.23</v>
      </c>
      <c r="K81" s="8"/>
      <c r="L81" s="6">
        <v>177.23</v>
      </c>
      <c r="M81" s="8"/>
      <c r="N81" s="6"/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</row>
    <row r="82" spans="2:588" x14ac:dyDescent="0.25">
      <c r="B82" s="2">
        <v>42681</v>
      </c>
      <c r="C82" s="6" t="s">
        <v>64</v>
      </c>
      <c r="D82" s="7"/>
      <c r="E82" s="7"/>
      <c r="F82" s="7"/>
      <c r="G82" s="8"/>
      <c r="H82" s="6"/>
      <c r="I82" s="8"/>
      <c r="J82" s="6">
        <v>254</v>
      </c>
      <c r="K82" s="8"/>
      <c r="L82" s="6">
        <v>254</v>
      </c>
      <c r="M82" s="8"/>
      <c r="N82" s="6"/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</row>
    <row r="83" spans="2:588" x14ac:dyDescent="0.25">
      <c r="B83" s="2">
        <v>42683</v>
      </c>
      <c r="C83" s="6" t="s">
        <v>32</v>
      </c>
      <c r="D83" s="7"/>
      <c r="E83" s="7"/>
      <c r="F83" s="7"/>
      <c r="G83" s="8"/>
      <c r="H83" s="6"/>
      <c r="I83" s="8"/>
      <c r="J83" s="6">
        <v>265</v>
      </c>
      <c r="K83" s="8"/>
      <c r="L83" s="6">
        <v>265</v>
      </c>
      <c r="M83" s="8"/>
      <c r="N83" s="6"/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</row>
    <row r="84" spans="2:588" x14ac:dyDescent="0.25">
      <c r="B84" s="2">
        <v>42688</v>
      </c>
      <c r="C84" s="6" t="s">
        <v>34</v>
      </c>
      <c r="D84" s="7"/>
      <c r="E84" s="7"/>
      <c r="F84" s="7"/>
      <c r="G84" s="8"/>
      <c r="H84" s="6"/>
      <c r="I84" s="8"/>
      <c r="J84" s="6">
        <v>48.06</v>
      </c>
      <c r="K84" s="8"/>
      <c r="L84" s="6">
        <v>48.06</v>
      </c>
      <c r="M84" s="8"/>
      <c r="N84" s="6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</row>
    <row r="85" spans="2:588" x14ac:dyDescent="0.25">
      <c r="B85" s="2">
        <v>42690</v>
      </c>
      <c r="C85" s="6" t="s">
        <v>65</v>
      </c>
      <c r="D85" s="7"/>
      <c r="E85" s="7"/>
      <c r="F85" s="7"/>
      <c r="G85" s="8"/>
      <c r="H85" s="6"/>
      <c r="I85" s="8"/>
      <c r="J85" s="9">
        <v>49.9</v>
      </c>
      <c r="K85" s="10"/>
      <c r="L85" s="9">
        <v>49.9</v>
      </c>
      <c r="M85" s="10"/>
      <c r="N85" s="6"/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</row>
    <row r="86" spans="2:588" x14ac:dyDescent="0.25">
      <c r="B86" s="2">
        <v>42690</v>
      </c>
      <c r="C86" s="6" t="s">
        <v>34</v>
      </c>
      <c r="D86" s="7"/>
      <c r="E86" s="7"/>
      <c r="F86" s="7"/>
      <c r="G86" s="8"/>
      <c r="H86" s="6"/>
      <c r="I86" s="8"/>
      <c r="J86" s="6">
        <v>177.23</v>
      </c>
      <c r="K86" s="8"/>
      <c r="L86" s="6">
        <v>177.23</v>
      </c>
      <c r="M86" s="8"/>
      <c r="N86" s="6"/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</row>
    <row r="87" spans="2:588" x14ac:dyDescent="0.25">
      <c r="B87" s="2">
        <v>42695</v>
      </c>
      <c r="C87" s="6" t="s">
        <v>34</v>
      </c>
      <c r="D87" s="7"/>
      <c r="E87" s="7"/>
      <c r="F87" s="7"/>
      <c r="G87" s="8"/>
      <c r="H87" s="6"/>
      <c r="I87" s="8"/>
      <c r="J87" s="6">
        <v>48.06</v>
      </c>
      <c r="K87" s="8"/>
      <c r="L87" s="6">
        <v>48.06</v>
      </c>
      <c r="M87" s="8"/>
      <c r="N87" s="6"/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</row>
    <row r="88" spans="2:588" x14ac:dyDescent="0.25">
      <c r="B88" s="2">
        <v>42696</v>
      </c>
      <c r="C88" s="6" t="s">
        <v>66</v>
      </c>
      <c r="D88" s="7"/>
      <c r="E88" s="7"/>
      <c r="F88" s="7"/>
      <c r="G88" s="8"/>
      <c r="H88" s="6"/>
      <c r="I88" s="8"/>
      <c r="J88" s="6">
        <v>180</v>
      </c>
      <c r="K88" s="8"/>
      <c r="L88" s="6">
        <v>180</v>
      </c>
      <c r="M88" s="8"/>
      <c r="N88" s="6"/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</row>
    <row r="89" spans="2:588" x14ac:dyDescent="0.25">
      <c r="B89" s="2">
        <v>42698</v>
      </c>
      <c r="C89" s="6" t="s">
        <v>34</v>
      </c>
      <c r="D89" s="7"/>
      <c r="E89" s="7"/>
      <c r="F89" s="7"/>
      <c r="G89" s="8"/>
      <c r="H89" s="6"/>
      <c r="I89" s="8"/>
      <c r="J89" s="6">
        <v>48.06</v>
      </c>
      <c r="K89" s="8"/>
      <c r="L89" s="6">
        <v>48.06</v>
      </c>
      <c r="M89" s="8"/>
      <c r="N89" s="6"/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</row>
    <row r="90" spans="2:588" x14ac:dyDescent="0.25">
      <c r="B90" s="2">
        <v>42699</v>
      </c>
      <c r="C90" s="6" t="s">
        <v>34</v>
      </c>
      <c r="D90" s="7"/>
      <c r="E90" s="7"/>
      <c r="F90" s="7"/>
      <c r="G90" s="8"/>
      <c r="H90" s="6"/>
      <c r="I90" s="8"/>
      <c r="J90" s="6">
        <v>48.06</v>
      </c>
      <c r="K90" s="8"/>
      <c r="L90" s="6">
        <v>48.06</v>
      </c>
      <c r="M90" s="8"/>
      <c r="N90" s="6"/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</row>
    <row r="91" spans="2:588" x14ac:dyDescent="0.25">
      <c r="B91" s="2"/>
      <c r="C91" s="4" t="s">
        <v>4</v>
      </c>
      <c r="D91" s="17"/>
      <c r="E91" s="17"/>
      <c r="F91" s="17"/>
      <c r="G91" s="5"/>
      <c r="H91" s="4"/>
      <c r="I91" s="5"/>
      <c r="J91" s="4">
        <f>+SUM(J81:K90)</f>
        <v>1295.5999999999999</v>
      </c>
      <c r="K91" s="5"/>
      <c r="L91" s="4">
        <f>+SUM(L81:M90)</f>
        <v>1295.5999999999999</v>
      </c>
      <c r="M91" s="5"/>
      <c r="N91" s="4"/>
      <c r="O91" s="5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</row>
    <row r="92" spans="2:588" x14ac:dyDescent="0.25">
      <c r="B92" s="2">
        <v>42702</v>
      </c>
      <c r="C92" s="6" t="s">
        <v>14</v>
      </c>
      <c r="D92" s="7"/>
      <c r="E92" s="7"/>
      <c r="F92" s="7"/>
      <c r="G92" s="8"/>
      <c r="H92" s="6">
        <v>285</v>
      </c>
      <c r="I92" s="8"/>
      <c r="J92" s="6"/>
      <c r="K92" s="8"/>
      <c r="L92" s="6"/>
      <c r="M92" s="8"/>
      <c r="N92" s="6">
        <v>285</v>
      </c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</row>
    <row r="93" spans="2:588" x14ac:dyDescent="0.25">
      <c r="B93" s="2"/>
      <c r="C93" s="4" t="s">
        <v>4</v>
      </c>
      <c r="D93" s="17"/>
      <c r="E93" s="17"/>
      <c r="F93" s="17"/>
      <c r="G93" s="5"/>
      <c r="H93" s="4">
        <v>285</v>
      </c>
      <c r="I93" s="5"/>
      <c r="J93" s="4"/>
      <c r="K93" s="5"/>
      <c r="L93" s="4"/>
      <c r="M93" s="5"/>
      <c r="N93" s="4">
        <v>285</v>
      </c>
      <c r="O93" s="5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</row>
    <row r="94" spans="2:588" x14ac:dyDescent="0.25">
      <c r="B94" s="2">
        <v>42676</v>
      </c>
      <c r="C94" s="6" t="s">
        <v>67</v>
      </c>
      <c r="D94" s="7"/>
      <c r="E94" s="7"/>
      <c r="F94" s="7"/>
      <c r="G94" s="8"/>
      <c r="H94" s="9">
        <v>36.9</v>
      </c>
      <c r="I94" s="10"/>
      <c r="J94" s="6"/>
      <c r="K94" s="8"/>
      <c r="L94" s="6"/>
      <c r="M94" s="8"/>
      <c r="N94" s="9">
        <v>36.9</v>
      </c>
      <c r="O94" s="1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</row>
    <row r="95" spans="2:588" x14ac:dyDescent="0.25">
      <c r="B95" s="2">
        <v>42690</v>
      </c>
      <c r="C95" s="6" t="s">
        <v>67</v>
      </c>
      <c r="D95" s="7"/>
      <c r="E95" s="7"/>
      <c r="F95" s="7"/>
      <c r="G95" s="8"/>
      <c r="H95" s="6">
        <v>5.04</v>
      </c>
      <c r="I95" s="8"/>
      <c r="J95" s="6"/>
      <c r="K95" s="8"/>
      <c r="L95" s="6"/>
      <c r="M95" s="8"/>
      <c r="N95" s="6">
        <v>5.04</v>
      </c>
      <c r="O95" s="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</row>
    <row r="96" spans="2:588" x14ac:dyDescent="0.25">
      <c r="B96" s="2"/>
      <c r="C96" s="4" t="s">
        <v>4</v>
      </c>
      <c r="D96" s="17"/>
      <c r="E96" s="17"/>
      <c r="F96" s="17"/>
      <c r="G96" s="5"/>
      <c r="H96" s="11">
        <f>+SUM(H94:I95)</f>
        <v>41.94</v>
      </c>
      <c r="I96" s="5"/>
      <c r="J96" s="4"/>
      <c r="K96" s="5"/>
      <c r="L96" s="4"/>
      <c r="M96" s="5"/>
      <c r="N96" s="11">
        <f>+SUM(N94:O95)</f>
        <v>41.94</v>
      </c>
      <c r="O96" s="5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</row>
    <row r="97" spans="2:588" x14ac:dyDescent="0.25">
      <c r="B97" s="2">
        <v>42683</v>
      </c>
      <c r="C97" s="6" t="s">
        <v>68</v>
      </c>
      <c r="D97" s="7"/>
      <c r="E97" s="7"/>
      <c r="F97" s="7"/>
      <c r="G97" s="8"/>
      <c r="H97" s="6">
        <v>1404</v>
      </c>
      <c r="I97" s="8"/>
      <c r="J97" s="6"/>
      <c r="K97" s="8"/>
      <c r="L97" s="6"/>
      <c r="M97" s="8"/>
      <c r="N97" s="6">
        <v>1404</v>
      </c>
      <c r="O97" s="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</row>
    <row r="98" spans="2:588" x14ac:dyDescent="0.25">
      <c r="B98" s="2">
        <v>42699</v>
      </c>
      <c r="C98" s="6" t="s">
        <v>69</v>
      </c>
      <c r="D98" s="7"/>
      <c r="E98" s="7"/>
      <c r="F98" s="7"/>
      <c r="G98" s="8"/>
      <c r="H98" s="6">
        <v>1415.59</v>
      </c>
      <c r="I98" s="8"/>
      <c r="J98" s="6"/>
      <c r="K98" s="8"/>
      <c r="L98" s="6"/>
      <c r="M98" s="8"/>
      <c r="N98" s="6">
        <v>1415.59</v>
      </c>
      <c r="O98" s="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</row>
    <row r="99" spans="2:588" x14ac:dyDescent="0.25">
      <c r="B99" s="2">
        <v>42704</v>
      </c>
      <c r="C99" s="6" t="s">
        <v>70</v>
      </c>
      <c r="D99" s="7"/>
      <c r="E99" s="7"/>
      <c r="F99" s="7"/>
      <c r="G99" s="8"/>
      <c r="H99" s="6">
        <v>315.12</v>
      </c>
      <c r="I99" s="8"/>
      <c r="J99" s="6"/>
      <c r="K99" s="8"/>
      <c r="L99" s="6"/>
      <c r="M99" s="8"/>
      <c r="N99" s="6">
        <v>315.12</v>
      </c>
      <c r="O99" s="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</row>
    <row r="100" spans="2:588" x14ac:dyDescent="0.25">
      <c r="B100" s="2">
        <v>42704</v>
      </c>
      <c r="C100" s="6" t="s">
        <v>71</v>
      </c>
      <c r="D100" s="7"/>
      <c r="E100" s="7"/>
      <c r="F100" s="7"/>
      <c r="G100" s="8"/>
      <c r="H100" s="6">
        <v>840</v>
      </c>
      <c r="I100" s="8"/>
      <c r="J100" s="6"/>
      <c r="K100" s="8"/>
      <c r="L100" s="6"/>
      <c r="M100" s="8"/>
      <c r="N100" s="6">
        <v>840</v>
      </c>
      <c r="O100" s="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</row>
    <row r="101" spans="2:588" x14ac:dyDescent="0.25">
      <c r="B101" s="2"/>
      <c r="C101" s="4" t="s">
        <v>4</v>
      </c>
      <c r="D101" s="17"/>
      <c r="E101" s="17"/>
      <c r="F101" s="17"/>
      <c r="G101" s="5"/>
      <c r="H101" s="4">
        <f>+SUM(H97:I100)</f>
        <v>3974.71</v>
      </c>
      <c r="I101" s="5"/>
      <c r="J101" s="4"/>
      <c r="K101" s="5"/>
      <c r="L101" s="4"/>
      <c r="M101" s="5"/>
      <c r="N101" s="4">
        <f>+SUM(N97:O100)</f>
        <v>3974.71</v>
      </c>
      <c r="O101" s="5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</row>
    <row r="102" spans="2:588" x14ac:dyDescent="0.25">
      <c r="B102" s="2">
        <v>42682</v>
      </c>
      <c r="C102" s="6" t="s">
        <v>72</v>
      </c>
      <c r="D102" s="7"/>
      <c r="E102" s="7"/>
      <c r="F102" s="7"/>
      <c r="G102" s="8"/>
      <c r="H102" s="6">
        <v>19.989999999999998</v>
      </c>
      <c r="I102" s="8"/>
      <c r="J102" s="6"/>
      <c r="K102" s="8"/>
      <c r="L102" s="6"/>
      <c r="M102" s="8"/>
      <c r="N102" s="6">
        <v>19.989999999999998</v>
      </c>
      <c r="O102" s="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</row>
    <row r="103" spans="2:588" x14ac:dyDescent="0.25">
      <c r="B103" s="2">
        <v>42682</v>
      </c>
      <c r="C103" s="6" t="s">
        <v>73</v>
      </c>
      <c r="D103" s="7"/>
      <c r="E103" s="7"/>
      <c r="F103" s="7"/>
      <c r="G103" s="8"/>
      <c r="H103" s="6">
        <v>57.29</v>
      </c>
      <c r="I103" s="8"/>
      <c r="J103" s="6"/>
      <c r="K103" s="8"/>
      <c r="L103" s="6"/>
      <c r="M103" s="8"/>
      <c r="N103" s="6">
        <v>57.29</v>
      </c>
      <c r="O103" s="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</row>
    <row r="104" spans="2:588" x14ac:dyDescent="0.25">
      <c r="B104" s="2">
        <v>42684</v>
      </c>
      <c r="C104" s="6" t="s">
        <v>74</v>
      </c>
      <c r="D104" s="7"/>
      <c r="E104" s="7"/>
      <c r="F104" s="7"/>
      <c r="G104" s="8"/>
      <c r="H104" s="6">
        <v>20</v>
      </c>
      <c r="I104" s="8"/>
      <c r="J104" s="6"/>
      <c r="K104" s="8"/>
      <c r="L104" s="6"/>
      <c r="M104" s="8"/>
      <c r="N104" s="6">
        <v>20</v>
      </c>
      <c r="O104" s="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</row>
    <row r="105" spans="2:588" x14ac:dyDescent="0.25">
      <c r="B105" s="2">
        <v>42684</v>
      </c>
      <c r="C105" s="6" t="s">
        <v>75</v>
      </c>
      <c r="D105" s="7"/>
      <c r="E105" s="7"/>
      <c r="F105" s="7"/>
      <c r="G105" s="8"/>
      <c r="H105" s="6">
        <v>336</v>
      </c>
      <c r="I105" s="8"/>
      <c r="J105" s="6"/>
      <c r="K105" s="8"/>
      <c r="L105" s="6"/>
      <c r="M105" s="8"/>
      <c r="N105" s="6">
        <v>336</v>
      </c>
      <c r="O105" s="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</row>
    <row r="106" spans="2:588" x14ac:dyDescent="0.25">
      <c r="B106" s="2">
        <v>42688</v>
      </c>
      <c r="C106" s="6" t="s">
        <v>76</v>
      </c>
      <c r="D106" s="7"/>
      <c r="E106" s="7"/>
      <c r="F106" s="7"/>
      <c r="G106" s="8"/>
      <c r="H106" s="6">
        <v>99</v>
      </c>
      <c r="I106" s="8"/>
      <c r="J106" s="6"/>
      <c r="K106" s="8"/>
      <c r="L106" s="6"/>
      <c r="M106" s="8"/>
      <c r="N106" s="6">
        <v>99</v>
      </c>
      <c r="O106" s="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</row>
    <row r="107" spans="2:588" x14ac:dyDescent="0.25">
      <c r="B107" s="2">
        <v>42695</v>
      </c>
      <c r="C107" s="6" t="s">
        <v>77</v>
      </c>
      <c r="D107" s="7"/>
      <c r="E107" s="7"/>
      <c r="F107" s="7"/>
      <c r="G107" s="8"/>
      <c r="H107" s="9">
        <v>0.2</v>
      </c>
      <c r="I107" s="10"/>
      <c r="J107" s="6"/>
      <c r="K107" s="8"/>
      <c r="L107" s="6"/>
      <c r="M107" s="8"/>
      <c r="N107" s="9">
        <v>0.2</v>
      </c>
      <c r="O107" s="1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</row>
    <row r="108" spans="2:588" x14ac:dyDescent="0.25">
      <c r="B108" s="2">
        <v>42695</v>
      </c>
      <c r="C108" s="6" t="s">
        <v>77</v>
      </c>
      <c r="D108" s="7"/>
      <c r="E108" s="7"/>
      <c r="F108" s="7"/>
      <c r="G108" s="8"/>
      <c r="H108" s="9">
        <v>0.3</v>
      </c>
      <c r="I108" s="10"/>
      <c r="J108" s="6"/>
      <c r="K108" s="8"/>
      <c r="L108" s="6"/>
      <c r="M108" s="8"/>
      <c r="N108" s="9">
        <v>0.3</v>
      </c>
      <c r="O108" s="10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</row>
    <row r="109" spans="2:588" x14ac:dyDescent="0.25">
      <c r="B109" s="2">
        <v>42695</v>
      </c>
      <c r="C109" s="6" t="s">
        <v>9</v>
      </c>
      <c r="D109" s="7"/>
      <c r="E109" s="7"/>
      <c r="F109" s="7"/>
      <c r="G109" s="8"/>
      <c r="H109" s="6">
        <v>35.75</v>
      </c>
      <c r="I109" s="8"/>
      <c r="J109" s="6"/>
      <c r="K109" s="8"/>
      <c r="L109" s="6"/>
      <c r="M109" s="8"/>
      <c r="N109" s="6">
        <v>35.75</v>
      </c>
      <c r="O109" s="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</row>
    <row r="110" spans="2:588" x14ac:dyDescent="0.25">
      <c r="B110" s="2">
        <v>42695</v>
      </c>
      <c r="C110" s="6" t="s">
        <v>10</v>
      </c>
      <c r="D110" s="7"/>
      <c r="E110" s="7"/>
      <c r="F110" s="7"/>
      <c r="G110" s="8"/>
      <c r="H110" s="6">
        <v>98.33</v>
      </c>
      <c r="I110" s="8"/>
      <c r="J110" s="6"/>
      <c r="K110" s="8"/>
      <c r="L110" s="6"/>
      <c r="M110" s="8"/>
      <c r="N110" s="6">
        <v>98.33</v>
      </c>
      <c r="O110" s="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</row>
    <row r="111" spans="2:588" x14ac:dyDescent="0.25">
      <c r="B111" s="2">
        <v>42699</v>
      </c>
      <c r="C111" s="6" t="s">
        <v>78</v>
      </c>
      <c r="D111" s="7"/>
      <c r="E111" s="7"/>
      <c r="F111" s="7"/>
      <c r="G111" s="8"/>
      <c r="H111" s="6">
        <v>100</v>
      </c>
      <c r="I111" s="8"/>
      <c r="J111" s="6"/>
      <c r="K111" s="8"/>
      <c r="L111" s="6"/>
      <c r="M111" s="8"/>
      <c r="N111" s="6">
        <v>100</v>
      </c>
      <c r="O111" s="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</row>
    <row r="112" spans="2:588" x14ac:dyDescent="0.25">
      <c r="B112" s="2"/>
      <c r="C112" s="4" t="s">
        <v>4</v>
      </c>
      <c r="D112" s="17"/>
      <c r="E112" s="17"/>
      <c r="F112" s="17"/>
      <c r="G112" s="5"/>
      <c r="H112" s="4">
        <f>+SUM(H102:I111)</f>
        <v>766.86</v>
      </c>
      <c r="I112" s="5"/>
      <c r="J112" s="4"/>
      <c r="K112" s="5"/>
      <c r="L112" s="4"/>
      <c r="M112" s="5"/>
      <c r="N112" s="4">
        <f>+SUM(N102:O111)</f>
        <v>766.86</v>
      </c>
      <c r="O112" s="5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</row>
    <row r="113" spans="2:588" x14ac:dyDescent="0.25">
      <c r="B113" s="2">
        <v>42677</v>
      </c>
      <c r="C113" s="6" t="s">
        <v>13</v>
      </c>
      <c r="D113" s="7"/>
      <c r="E113" s="7"/>
      <c r="F113" s="7"/>
      <c r="G113" s="8"/>
      <c r="H113" s="9">
        <v>29.5</v>
      </c>
      <c r="I113" s="10"/>
      <c r="J113" s="6"/>
      <c r="K113" s="8"/>
      <c r="L113" s="6"/>
      <c r="M113" s="8"/>
      <c r="N113" s="9">
        <v>29.5</v>
      </c>
      <c r="O113" s="1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</row>
    <row r="114" spans="2:588" x14ac:dyDescent="0.25">
      <c r="B114" s="2"/>
      <c r="C114" s="4" t="s">
        <v>4</v>
      </c>
      <c r="D114" s="17"/>
      <c r="E114" s="17"/>
      <c r="F114" s="17"/>
      <c r="G114" s="5"/>
      <c r="H114" s="11">
        <v>29.5</v>
      </c>
      <c r="I114" s="12"/>
      <c r="J114" s="4"/>
      <c r="K114" s="5"/>
      <c r="L114" s="4"/>
      <c r="M114" s="5"/>
      <c r="N114" s="11">
        <v>29.5</v>
      </c>
      <c r="O114" s="1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</row>
    <row r="115" spans="2:588" x14ac:dyDescent="0.25">
      <c r="B115" s="2"/>
      <c r="C115" s="13" t="s">
        <v>79</v>
      </c>
      <c r="D115" s="18"/>
      <c r="E115" s="18"/>
      <c r="F115" s="18"/>
      <c r="G115" s="14"/>
      <c r="H115" s="13">
        <v>5098.01</v>
      </c>
      <c r="I115" s="14"/>
      <c r="J115" s="13">
        <v>7327.6</v>
      </c>
      <c r="K115" s="14"/>
      <c r="L115" s="13">
        <v>7327.6</v>
      </c>
      <c r="M115" s="14"/>
      <c r="N115" s="13">
        <v>5098.01</v>
      </c>
      <c r="O115" s="1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</row>
    <row r="116" spans="2:588" x14ac:dyDescent="0.25">
      <c r="B116" s="2"/>
      <c r="C116" s="13" t="s">
        <v>80</v>
      </c>
      <c r="D116" s="18"/>
      <c r="E116" s="18"/>
      <c r="F116" s="18"/>
      <c r="G116" s="14"/>
      <c r="H116" s="6"/>
      <c r="I116" s="8"/>
      <c r="J116" s="6"/>
      <c r="K116" s="8"/>
      <c r="L116" s="6"/>
      <c r="M116" s="8"/>
      <c r="N116" s="15"/>
      <c r="O116" s="1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</row>
    <row r="117" spans="2:588" x14ac:dyDescent="0.25">
      <c r="B117" s="2">
        <v>42709</v>
      </c>
      <c r="C117" s="6" t="s">
        <v>82</v>
      </c>
      <c r="D117" s="7"/>
      <c r="E117" s="7"/>
      <c r="F117" s="7"/>
      <c r="G117" s="8"/>
      <c r="H117" s="6"/>
      <c r="I117" s="8"/>
      <c r="J117" s="6">
        <v>80</v>
      </c>
      <c r="K117" s="8"/>
      <c r="L117" s="6">
        <v>80</v>
      </c>
      <c r="M117" s="8"/>
      <c r="N117" s="6"/>
      <c r="O117" s="8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</row>
    <row r="118" spans="2:588" x14ac:dyDescent="0.25">
      <c r="B118" s="2">
        <v>42709</v>
      </c>
      <c r="C118" s="6" t="s">
        <v>86</v>
      </c>
      <c r="D118" s="7"/>
      <c r="E118" s="7"/>
      <c r="F118" s="7"/>
      <c r="G118" s="8"/>
      <c r="H118" s="6"/>
      <c r="I118" s="8"/>
      <c r="J118" s="6">
        <v>340</v>
      </c>
      <c r="K118" s="8"/>
      <c r="L118" s="6">
        <v>340</v>
      </c>
      <c r="M118" s="8"/>
      <c r="N118" s="6"/>
      <c r="O118" s="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</row>
    <row r="119" spans="2:588" x14ac:dyDescent="0.25">
      <c r="B119" s="2">
        <v>42724</v>
      </c>
      <c r="C119" s="6" t="s">
        <v>83</v>
      </c>
      <c r="D119" s="7"/>
      <c r="E119" s="7"/>
      <c r="F119" s="7"/>
      <c r="G119" s="8"/>
      <c r="H119" s="6"/>
      <c r="I119" s="8"/>
      <c r="J119" s="6">
        <v>5000</v>
      </c>
      <c r="K119" s="8"/>
      <c r="L119" s="6">
        <v>5000</v>
      </c>
      <c r="M119" s="8"/>
      <c r="N119" s="6"/>
      <c r="O119" s="8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</row>
    <row r="120" spans="2:588" x14ac:dyDescent="0.25">
      <c r="B120" s="2">
        <v>42732</v>
      </c>
      <c r="C120" s="6" t="s">
        <v>85</v>
      </c>
      <c r="D120" s="7"/>
      <c r="E120" s="7"/>
      <c r="F120" s="7"/>
      <c r="G120" s="8"/>
      <c r="H120" s="6"/>
      <c r="I120" s="8"/>
      <c r="J120" s="6">
        <v>140</v>
      </c>
      <c r="K120" s="8"/>
      <c r="L120" s="6">
        <v>140</v>
      </c>
      <c r="M120" s="8"/>
      <c r="N120" s="6"/>
      <c r="O120" s="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</row>
    <row r="121" spans="2:588" x14ac:dyDescent="0.25">
      <c r="B121" s="2">
        <v>42732</v>
      </c>
      <c r="C121" s="6" t="s">
        <v>85</v>
      </c>
      <c r="D121" s="7"/>
      <c r="E121" s="7"/>
      <c r="F121" s="7"/>
      <c r="G121" s="8"/>
      <c r="H121" s="6"/>
      <c r="I121" s="8"/>
      <c r="J121" s="6">
        <v>435</v>
      </c>
      <c r="K121" s="8"/>
      <c r="L121" s="6">
        <v>435</v>
      </c>
      <c r="M121" s="8"/>
      <c r="N121" s="6"/>
      <c r="O121" s="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</row>
    <row r="122" spans="2:588" x14ac:dyDescent="0.25">
      <c r="B122" s="2">
        <v>42732</v>
      </c>
      <c r="C122" s="6" t="s">
        <v>84</v>
      </c>
      <c r="D122" s="7"/>
      <c r="E122" s="7"/>
      <c r="F122" s="7"/>
      <c r="G122" s="8"/>
      <c r="H122" s="6"/>
      <c r="I122" s="8"/>
      <c r="J122" s="6">
        <v>990</v>
      </c>
      <c r="K122" s="8"/>
      <c r="L122" s="6">
        <v>990</v>
      </c>
      <c r="M122" s="8"/>
      <c r="N122" s="6"/>
      <c r="O122" s="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</row>
    <row r="123" spans="2:588" x14ac:dyDescent="0.25">
      <c r="B123" s="2">
        <v>42732</v>
      </c>
      <c r="C123" s="6" t="s">
        <v>87</v>
      </c>
      <c r="D123" s="7"/>
      <c r="E123" s="7"/>
      <c r="F123" s="7"/>
      <c r="G123" s="8"/>
      <c r="H123" s="6"/>
      <c r="I123" s="8"/>
      <c r="J123" s="6">
        <v>10000</v>
      </c>
      <c r="K123" s="8"/>
      <c r="L123" s="6">
        <v>10000</v>
      </c>
      <c r="M123" s="8"/>
      <c r="N123" s="6"/>
      <c r="O123" s="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</row>
    <row r="124" spans="2:588" x14ac:dyDescent="0.25">
      <c r="B124" s="2"/>
      <c r="C124" s="4" t="s">
        <v>4</v>
      </c>
      <c r="D124" s="17"/>
      <c r="E124" s="17"/>
      <c r="F124" s="17"/>
      <c r="G124" s="5"/>
      <c r="H124" s="4"/>
      <c r="I124" s="5"/>
      <c r="J124" s="4">
        <f>+SUM(J116:K123)</f>
        <v>16985</v>
      </c>
      <c r="K124" s="5"/>
      <c r="L124" s="4">
        <f>+SUM(L116:M123)</f>
        <v>16985</v>
      </c>
      <c r="M124" s="5"/>
      <c r="N124" s="4"/>
      <c r="O124" s="5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</row>
    <row r="125" spans="2:588" x14ac:dyDescent="0.25">
      <c r="B125" s="2">
        <v>42705</v>
      </c>
      <c r="C125" s="6" t="s">
        <v>88</v>
      </c>
      <c r="D125" s="7"/>
      <c r="E125" s="7"/>
      <c r="F125" s="7"/>
      <c r="G125" s="8"/>
      <c r="H125" s="6"/>
      <c r="I125" s="8"/>
      <c r="J125" s="6">
        <v>400</v>
      </c>
      <c r="K125" s="8"/>
      <c r="L125" s="6">
        <v>400</v>
      </c>
      <c r="M125" s="8"/>
      <c r="N125" s="6"/>
      <c r="O125" s="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</row>
    <row r="126" spans="2:588" x14ac:dyDescent="0.25">
      <c r="B126" s="2">
        <v>42706</v>
      </c>
      <c r="C126" s="6" t="s">
        <v>89</v>
      </c>
      <c r="D126" s="7"/>
      <c r="E126" s="7"/>
      <c r="F126" s="7"/>
      <c r="G126" s="8"/>
      <c r="H126" s="6"/>
      <c r="I126" s="8"/>
      <c r="J126" s="6">
        <v>48.06</v>
      </c>
      <c r="K126" s="8"/>
      <c r="L126" s="6">
        <v>48.06</v>
      </c>
      <c r="M126" s="8"/>
      <c r="N126" s="6"/>
      <c r="O126" s="8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</row>
    <row r="127" spans="2:588" x14ac:dyDescent="0.25">
      <c r="B127" s="2">
        <v>42712</v>
      </c>
      <c r="C127" s="6" t="s">
        <v>90</v>
      </c>
      <c r="D127" s="7"/>
      <c r="E127" s="7"/>
      <c r="F127" s="7"/>
      <c r="G127" s="8"/>
      <c r="H127" s="6"/>
      <c r="I127" s="8"/>
      <c r="J127" s="6">
        <v>177.23</v>
      </c>
      <c r="K127" s="8"/>
      <c r="L127" s="6">
        <v>177.23</v>
      </c>
      <c r="M127" s="8"/>
      <c r="N127" s="6"/>
      <c r="O127" s="8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</row>
    <row r="128" spans="2:588" x14ac:dyDescent="0.25">
      <c r="B128" s="2">
        <v>42716</v>
      </c>
      <c r="C128" s="6" t="s">
        <v>90</v>
      </c>
      <c r="D128" s="7"/>
      <c r="E128" s="7"/>
      <c r="F128" s="7"/>
      <c r="G128" s="8"/>
      <c r="H128" s="6"/>
      <c r="I128" s="8"/>
      <c r="J128" s="6">
        <v>48.06</v>
      </c>
      <c r="K128" s="8"/>
      <c r="L128" s="6">
        <v>48.06</v>
      </c>
      <c r="M128" s="8"/>
      <c r="N128" s="6"/>
      <c r="O128" s="8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</row>
    <row r="129" spans="2:588" x14ac:dyDescent="0.25">
      <c r="B129" s="2">
        <v>42716</v>
      </c>
      <c r="C129" s="6" t="s">
        <v>90</v>
      </c>
      <c r="D129" s="7"/>
      <c r="E129" s="7"/>
      <c r="F129" s="7"/>
      <c r="G129" s="8"/>
      <c r="H129" s="6"/>
      <c r="I129" s="8"/>
      <c r="J129" s="6">
        <v>48.06</v>
      </c>
      <c r="K129" s="8"/>
      <c r="L129" s="6">
        <v>48.06</v>
      </c>
      <c r="M129" s="8"/>
      <c r="N129" s="6"/>
      <c r="O129" s="8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</row>
    <row r="130" spans="2:588" x14ac:dyDescent="0.25">
      <c r="B130" s="2">
        <v>42720</v>
      </c>
      <c r="C130" s="6" t="s">
        <v>91</v>
      </c>
      <c r="D130" s="7"/>
      <c r="E130" s="7"/>
      <c r="F130" s="7"/>
      <c r="G130" s="8"/>
      <c r="H130" s="6"/>
      <c r="I130" s="8"/>
      <c r="J130" s="9">
        <v>49.9</v>
      </c>
      <c r="K130" s="10"/>
      <c r="L130" s="9">
        <v>49.9</v>
      </c>
      <c r="M130" s="10"/>
      <c r="N130" s="6"/>
      <c r="O130" s="8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</row>
    <row r="131" spans="2:588" x14ac:dyDescent="0.25">
      <c r="B131" s="2">
        <v>42723</v>
      </c>
      <c r="C131" s="6" t="s">
        <v>90</v>
      </c>
      <c r="D131" s="7"/>
      <c r="E131" s="7"/>
      <c r="F131" s="7"/>
      <c r="G131" s="8"/>
      <c r="H131" s="6"/>
      <c r="I131" s="8"/>
      <c r="J131" s="6">
        <v>48.06</v>
      </c>
      <c r="K131" s="8"/>
      <c r="L131" s="6">
        <v>48.06</v>
      </c>
      <c r="M131" s="8"/>
      <c r="N131" s="6"/>
      <c r="O131" s="8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</row>
    <row r="132" spans="2:588" x14ac:dyDescent="0.25">
      <c r="B132" s="2">
        <v>42725</v>
      </c>
      <c r="C132" s="6" t="s">
        <v>90</v>
      </c>
      <c r="D132" s="7"/>
      <c r="E132" s="7"/>
      <c r="F132" s="7"/>
      <c r="G132" s="8"/>
      <c r="H132" s="6"/>
      <c r="I132" s="8"/>
      <c r="J132" s="6">
        <v>48.06</v>
      </c>
      <c r="K132" s="8"/>
      <c r="L132" s="6">
        <v>48.06</v>
      </c>
      <c r="M132" s="8"/>
      <c r="N132" s="6"/>
      <c r="O132" s="8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</row>
    <row r="133" spans="2:588" x14ac:dyDescent="0.25">
      <c r="B133" s="2">
        <v>42731</v>
      </c>
      <c r="C133" s="6" t="s">
        <v>90</v>
      </c>
      <c r="D133" s="7"/>
      <c r="E133" s="7"/>
      <c r="F133" s="7"/>
      <c r="G133" s="8"/>
      <c r="H133" s="6"/>
      <c r="I133" s="8"/>
      <c r="J133" s="6">
        <v>96.12</v>
      </c>
      <c r="K133" s="8"/>
      <c r="L133" s="6">
        <v>96.12</v>
      </c>
      <c r="M133" s="8"/>
      <c r="N133" s="6"/>
      <c r="O133" s="8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</row>
    <row r="134" spans="2:588" x14ac:dyDescent="0.25">
      <c r="B134" s="2">
        <v>42731</v>
      </c>
      <c r="C134" s="6" t="s">
        <v>90</v>
      </c>
      <c r="D134" s="7"/>
      <c r="E134" s="7"/>
      <c r="F134" s="7"/>
      <c r="G134" s="8"/>
      <c r="H134" s="6"/>
      <c r="I134" s="8"/>
      <c r="J134" s="6">
        <v>177.23</v>
      </c>
      <c r="K134" s="8"/>
      <c r="L134" s="6">
        <v>177.23</v>
      </c>
      <c r="M134" s="8"/>
      <c r="N134" s="6"/>
      <c r="O134" s="8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</row>
    <row r="135" spans="2:588" x14ac:dyDescent="0.25">
      <c r="B135" s="2">
        <v>42733</v>
      </c>
      <c r="C135" s="6" t="s">
        <v>92</v>
      </c>
      <c r="D135" s="7"/>
      <c r="E135" s="7"/>
      <c r="F135" s="7"/>
      <c r="G135" s="8"/>
      <c r="H135" s="6"/>
      <c r="I135" s="8"/>
      <c r="J135" s="6">
        <v>180</v>
      </c>
      <c r="K135" s="8"/>
      <c r="L135" s="6">
        <v>180</v>
      </c>
      <c r="M135" s="8"/>
      <c r="N135" s="6"/>
      <c r="O135" s="8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</row>
    <row r="136" spans="2:588" x14ac:dyDescent="0.25">
      <c r="B136" s="2"/>
      <c r="C136" s="4" t="s">
        <v>4</v>
      </c>
      <c r="D136" s="17"/>
      <c r="E136" s="17"/>
      <c r="F136" s="17"/>
      <c r="G136" s="5"/>
      <c r="H136" s="4"/>
      <c r="I136" s="5"/>
      <c r="J136" s="4">
        <f>+SUM(J125:K135)</f>
        <v>1320.7799999999997</v>
      </c>
      <c r="K136" s="5"/>
      <c r="L136" s="4">
        <f>+SUM(L125:M135)</f>
        <v>1320.7799999999997</v>
      </c>
      <c r="M136" s="5"/>
      <c r="N136" s="4"/>
      <c r="O136" s="5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</row>
    <row r="137" spans="2:588" x14ac:dyDescent="0.25">
      <c r="B137" s="2">
        <v>42725</v>
      </c>
      <c r="C137" s="6" t="s">
        <v>93</v>
      </c>
      <c r="D137" s="7"/>
      <c r="E137" s="7"/>
      <c r="F137" s="7"/>
      <c r="G137" s="8"/>
      <c r="H137" s="6">
        <v>150</v>
      </c>
      <c r="I137" s="8"/>
      <c r="J137" s="6"/>
      <c r="K137" s="8"/>
      <c r="L137" s="6"/>
      <c r="M137" s="8"/>
      <c r="N137" s="6">
        <v>150</v>
      </c>
      <c r="O137" s="8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</row>
    <row r="138" spans="2:588" x14ac:dyDescent="0.25">
      <c r="B138" s="2"/>
      <c r="C138" s="4" t="s">
        <v>4</v>
      </c>
      <c r="D138" s="17"/>
      <c r="E138" s="17"/>
      <c r="F138" s="17"/>
      <c r="G138" s="5"/>
      <c r="H138" s="4">
        <v>150</v>
      </c>
      <c r="I138" s="5"/>
      <c r="J138" s="4"/>
      <c r="K138" s="5"/>
      <c r="L138" s="4"/>
      <c r="M138" s="5"/>
      <c r="N138" s="4">
        <v>150</v>
      </c>
      <c r="O138" s="5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</row>
    <row r="139" spans="2:588" x14ac:dyDescent="0.25">
      <c r="B139" s="2">
        <v>42706</v>
      </c>
      <c r="C139" s="6" t="s">
        <v>94</v>
      </c>
      <c r="D139" s="7"/>
      <c r="E139" s="7"/>
      <c r="F139" s="7"/>
      <c r="G139" s="8"/>
      <c r="H139" s="6">
        <v>210</v>
      </c>
      <c r="I139" s="8"/>
      <c r="J139" s="6"/>
      <c r="K139" s="8"/>
      <c r="L139" s="6"/>
      <c r="M139" s="8"/>
      <c r="N139" s="6">
        <v>210</v>
      </c>
      <c r="O139" s="8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</row>
    <row r="140" spans="2:588" x14ac:dyDescent="0.25">
      <c r="B140" s="2">
        <v>42714</v>
      </c>
      <c r="C140" s="6" t="s">
        <v>95</v>
      </c>
      <c r="D140" s="7"/>
      <c r="E140" s="7"/>
      <c r="F140" s="7"/>
      <c r="G140" s="8"/>
      <c r="H140" s="6">
        <v>44</v>
      </c>
      <c r="I140" s="8"/>
      <c r="J140" s="6"/>
      <c r="K140" s="8"/>
      <c r="L140" s="6"/>
      <c r="M140" s="8"/>
      <c r="N140" s="6">
        <v>44</v>
      </c>
      <c r="O140" s="8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</row>
    <row r="141" spans="2:588" x14ac:dyDescent="0.25">
      <c r="B141" s="2">
        <v>42714</v>
      </c>
      <c r="C141" s="6" t="s">
        <v>96</v>
      </c>
      <c r="D141" s="7"/>
      <c r="E141" s="7"/>
      <c r="F141" s="7"/>
      <c r="G141" s="8"/>
      <c r="H141" s="6">
        <v>699.12</v>
      </c>
      <c r="I141" s="8"/>
      <c r="J141" s="6"/>
      <c r="K141" s="8"/>
      <c r="L141" s="6"/>
      <c r="M141" s="8"/>
      <c r="N141" s="6">
        <v>699.12</v>
      </c>
      <c r="O141" s="8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</row>
    <row r="142" spans="2:588" x14ac:dyDescent="0.25">
      <c r="B142" s="2">
        <v>42714</v>
      </c>
      <c r="C142" s="6" t="s">
        <v>67</v>
      </c>
      <c r="D142" s="7"/>
      <c r="E142" s="7"/>
      <c r="F142" s="7"/>
      <c r="G142" s="8"/>
      <c r="H142" s="6">
        <v>1.8</v>
      </c>
      <c r="I142" s="8"/>
      <c r="J142" s="6"/>
      <c r="K142" s="8"/>
      <c r="L142" s="6"/>
      <c r="M142" s="8"/>
      <c r="N142" s="6">
        <v>1.8</v>
      </c>
      <c r="O142" s="8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</row>
    <row r="143" spans="2:588" x14ac:dyDescent="0.25">
      <c r="B143" s="2">
        <v>42718</v>
      </c>
      <c r="C143" s="6" t="s">
        <v>97</v>
      </c>
      <c r="D143" s="7"/>
      <c r="E143" s="7"/>
      <c r="F143" s="7"/>
      <c r="G143" s="8"/>
      <c r="H143" s="6">
        <v>15.99</v>
      </c>
      <c r="I143" s="8"/>
      <c r="J143" s="6"/>
      <c r="K143" s="8"/>
      <c r="L143" s="6"/>
      <c r="M143" s="8"/>
      <c r="N143" s="6">
        <v>15.99</v>
      </c>
      <c r="O143" s="8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</row>
    <row r="144" spans="2:588" x14ac:dyDescent="0.25">
      <c r="B144" s="2"/>
      <c r="C144" s="4" t="s">
        <v>4</v>
      </c>
      <c r="D144" s="17"/>
      <c r="E144" s="17"/>
      <c r="F144" s="17"/>
      <c r="G144" s="5"/>
      <c r="H144" s="4">
        <f>+SUM(H139:I143)</f>
        <v>970.91</v>
      </c>
      <c r="I144" s="5"/>
      <c r="J144" s="4"/>
      <c r="K144" s="5"/>
      <c r="L144" s="4"/>
      <c r="M144" s="5"/>
      <c r="N144" s="4">
        <f>+SUM(N139:O143)</f>
        <v>970.91</v>
      </c>
      <c r="O144" s="5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</row>
    <row r="145" spans="2:588" x14ac:dyDescent="0.25">
      <c r="B145" s="2">
        <v>42717</v>
      </c>
      <c r="C145" s="6" t="s">
        <v>98</v>
      </c>
      <c r="D145" s="7"/>
      <c r="E145" s="7"/>
      <c r="F145" s="7"/>
      <c r="G145" s="8"/>
      <c r="H145" s="6">
        <v>200</v>
      </c>
      <c r="I145" s="8"/>
      <c r="J145" s="6"/>
      <c r="K145" s="8"/>
      <c r="L145" s="6"/>
      <c r="M145" s="8"/>
      <c r="N145" s="6">
        <v>200</v>
      </c>
      <c r="O145" s="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</row>
    <row r="146" spans="2:588" x14ac:dyDescent="0.25">
      <c r="B146" s="2">
        <v>42724</v>
      </c>
      <c r="C146" s="6" t="s">
        <v>99</v>
      </c>
      <c r="D146" s="7"/>
      <c r="E146" s="7"/>
      <c r="F146" s="7"/>
      <c r="G146" s="8"/>
      <c r="H146" s="6">
        <v>1850</v>
      </c>
      <c r="I146" s="8"/>
      <c r="J146" s="6"/>
      <c r="K146" s="8"/>
      <c r="L146" s="6"/>
      <c r="M146" s="8"/>
      <c r="N146" s="6">
        <v>1850</v>
      </c>
      <c r="O146" s="8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</row>
    <row r="147" spans="2:588" x14ac:dyDescent="0.25">
      <c r="B147" s="2">
        <v>42726</v>
      </c>
      <c r="C147" s="6" t="s">
        <v>100</v>
      </c>
      <c r="D147" s="7"/>
      <c r="E147" s="7"/>
      <c r="F147" s="7"/>
      <c r="G147" s="8"/>
      <c r="H147" s="6">
        <v>5000</v>
      </c>
      <c r="I147" s="8"/>
      <c r="J147" s="6"/>
      <c r="K147" s="8"/>
      <c r="L147" s="6"/>
      <c r="M147" s="8"/>
      <c r="N147" s="6">
        <v>5000</v>
      </c>
      <c r="O147" s="8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</row>
    <row r="148" spans="2:588" x14ac:dyDescent="0.25">
      <c r="B148" s="2">
        <v>42731</v>
      </c>
      <c r="C148" s="6" t="s">
        <v>23</v>
      </c>
      <c r="D148" s="7"/>
      <c r="E148" s="7"/>
      <c r="F148" s="7"/>
      <c r="G148" s="8"/>
      <c r="H148" s="6">
        <v>1415.59</v>
      </c>
      <c r="I148" s="8"/>
      <c r="J148" s="6"/>
      <c r="K148" s="8"/>
      <c r="L148" s="6"/>
      <c r="M148" s="8"/>
      <c r="N148" s="6">
        <v>1415.59</v>
      </c>
      <c r="O148" s="8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</row>
    <row r="149" spans="2:588" x14ac:dyDescent="0.25">
      <c r="B149" s="2"/>
      <c r="C149" s="4" t="s">
        <v>4</v>
      </c>
      <c r="D149" s="17"/>
      <c r="E149" s="17"/>
      <c r="F149" s="17"/>
      <c r="G149" s="5"/>
      <c r="H149" s="4">
        <f>+SUM(H145:I148)</f>
        <v>8465.59</v>
      </c>
      <c r="I149" s="5"/>
      <c r="J149" s="4"/>
      <c r="K149" s="5"/>
      <c r="L149" s="4"/>
      <c r="M149" s="5"/>
      <c r="N149" s="4">
        <f>+SUM(N145:O148)</f>
        <v>8465.59</v>
      </c>
      <c r="O149" s="5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</row>
    <row r="150" spans="2:588" x14ac:dyDescent="0.25">
      <c r="B150" s="2">
        <v>42710</v>
      </c>
      <c r="C150" s="6" t="s">
        <v>8</v>
      </c>
      <c r="D150" s="7"/>
      <c r="E150" s="7"/>
      <c r="F150" s="7"/>
      <c r="G150" s="8"/>
      <c r="H150" s="6">
        <v>40.340000000000003</v>
      </c>
      <c r="I150" s="8"/>
      <c r="J150" s="6"/>
      <c r="K150" s="8"/>
      <c r="L150" s="6"/>
      <c r="M150" s="8"/>
      <c r="N150" s="6">
        <v>40.340000000000003</v>
      </c>
      <c r="O150" s="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</row>
    <row r="151" spans="2:588" x14ac:dyDescent="0.25">
      <c r="B151" s="2">
        <v>42712</v>
      </c>
      <c r="C151" s="6" t="s">
        <v>7</v>
      </c>
      <c r="D151" s="7"/>
      <c r="E151" s="7"/>
      <c r="F151" s="7"/>
      <c r="G151" s="8"/>
      <c r="H151" s="6">
        <v>20.059999999999999</v>
      </c>
      <c r="I151" s="8"/>
      <c r="J151" s="6"/>
      <c r="K151" s="8"/>
      <c r="L151" s="6"/>
      <c r="M151" s="8"/>
      <c r="N151" s="6">
        <v>20.059999999999999</v>
      </c>
      <c r="O151" s="8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  <c r="NI151" s="3"/>
      <c r="NJ151" s="3"/>
      <c r="NK151" s="3"/>
      <c r="NL151" s="3"/>
      <c r="NM151" s="3"/>
      <c r="NN151" s="3"/>
      <c r="NO151" s="3"/>
      <c r="NP151" s="3"/>
      <c r="NQ151" s="3"/>
      <c r="NR151" s="3"/>
      <c r="NS151" s="3"/>
      <c r="NT151" s="3"/>
      <c r="NU151" s="3"/>
      <c r="NV151" s="3"/>
      <c r="NW151" s="3"/>
      <c r="NX151" s="3"/>
      <c r="NY151" s="3"/>
      <c r="NZ151" s="3"/>
      <c r="OA151" s="3"/>
      <c r="OB151" s="3"/>
      <c r="OC151" s="3"/>
      <c r="OD151" s="3"/>
      <c r="OE151" s="3"/>
      <c r="OF151" s="3"/>
      <c r="OG151" s="3"/>
      <c r="OH151" s="3"/>
      <c r="OI151" s="3"/>
      <c r="OJ151" s="3"/>
      <c r="OK151" s="3"/>
      <c r="OL151" s="3"/>
      <c r="OM151" s="3"/>
      <c r="ON151" s="3"/>
      <c r="OO151" s="3"/>
      <c r="OP151" s="3"/>
      <c r="OQ151" s="3"/>
      <c r="OR151" s="3"/>
      <c r="OS151" s="3"/>
      <c r="OT151" s="3"/>
      <c r="OU151" s="3"/>
      <c r="OV151" s="3"/>
      <c r="OW151" s="3"/>
      <c r="OX151" s="3"/>
      <c r="OY151" s="3"/>
      <c r="OZ151" s="3"/>
      <c r="PA151" s="3"/>
      <c r="PB151" s="3"/>
      <c r="PC151" s="3"/>
      <c r="PD151" s="3"/>
      <c r="PE151" s="3"/>
      <c r="PF151" s="3"/>
      <c r="PG151" s="3"/>
      <c r="PH151" s="3"/>
      <c r="PI151" s="3"/>
      <c r="PJ151" s="3"/>
      <c r="PK151" s="3"/>
      <c r="PL151" s="3"/>
      <c r="PM151" s="3"/>
      <c r="PN151" s="3"/>
      <c r="PO151" s="3"/>
      <c r="PP151" s="3"/>
      <c r="PQ151" s="3"/>
      <c r="PR151" s="3"/>
      <c r="PS151" s="3"/>
      <c r="PT151" s="3"/>
      <c r="PU151" s="3"/>
      <c r="PV151" s="3"/>
      <c r="PW151" s="3"/>
      <c r="PX151" s="3"/>
      <c r="PY151" s="3"/>
      <c r="PZ151" s="3"/>
      <c r="QA151" s="3"/>
      <c r="QB151" s="3"/>
      <c r="QC151" s="3"/>
      <c r="QD151" s="3"/>
      <c r="QE151" s="3"/>
      <c r="QF151" s="3"/>
      <c r="QG151" s="3"/>
      <c r="QH151" s="3"/>
      <c r="QI151" s="3"/>
      <c r="QJ151" s="3"/>
      <c r="QK151" s="3"/>
      <c r="QL151" s="3"/>
      <c r="QM151" s="3"/>
      <c r="QN151" s="3"/>
      <c r="QO151" s="3"/>
      <c r="QP151" s="3"/>
      <c r="QQ151" s="3"/>
      <c r="QR151" s="3"/>
      <c r="QS151" s="3"/>
      <c r="QT151" s="3"/>
      <c r="QU151" s="3"/>
      <c r="QV151" s="3"/>
      <c r="QW151" s="3"/>
      <c r="QX151" s="3"/>
      <c r="QY151" s="3"/>
      <c r="QZ151" s="3"/>
      <c r="RA151" s="3"/>
      <c r="RB151" s="3"/>
      <c r="RC151" s="3"/>
      <c r="RD151" s="3"/>
      <c r="RE151" s="3"/>
      <c r="RF151" s="3"/>
      <c r="RG151" s="3"/>
      <c r="RH151" s="3"/>
      <c r="RI151" s="3"/>
      <c r="RJ151" s="3"/>
      <c r="RK151" s="3"/>
      <c r="RL151" s="3"/>
      <c r="RM151" s="3"/>
      <c r="RN151" s="3"/>
      <c r="RO151" s="3"/>
      <c r="RP151" s="3"/>
      <c r="RQ151" s="3"/>
      <c r="RR151" s="3"/>
      <c r="RS151" s="3"/>
      <c r="RT151" s="3"/>
      <c r="RU151" s="3"/>
      <c r="RV151" s="3"/>
      <c r="RW151" s="3"/>
      <c r="RX151" s="3"/>
      <c r="RY151" s="3"/>
      <c r="RZ151" s="3"/>
      <c r="SA151" s="3"/>
      <c r="SB151" s="3"/>
      <c r="SC151" s="3"/>
      <c r="SD151" s="3"/>
      <c r="SE151" s="3"/>
      <c r="SF151" s="3"/>
      <c r="SG151" s="3"/>
      <c r="SH151" s="3"/>
      <c r="SI151" s="3"/>
      <c r="SJ151" s="3"/>
      <c r="SK151" s="3"/>
      <c r="SL151" s="3"/>
      <c r="SM151" s="3"/>
      <c r="SN151" s="3"/>
      <c r="SO151" s="3"/>
      <c r="SP151" s="3"/>
      <c r="SQ151" s="3"/>
      <c r="SR151" s="3"/>
      <c r="SS151" s="3"/>
      <c r="ST151" s="3"/>
      <c r="SU151" s="3"/>
      <c r="SV151" s="3"/>
      <c r="SW151" s="3"/>
      <c r="SX151" s="3"/>
      <c r="SY151" s="3"/>
      <c r="SZ151" s="3"/>
      <c r="TA151" s="3"/>
      <c r="TB151" s="3"/>
      <c r="TC151" s="3"/>
      <c r="TD151" s="3"/>
      <c r="TE151" s="3"/>
      <c r="TF151" s="3"/>
      <c r="TG151" s="3"/>
      <c r="TH151" s="3"/>
      <c r="TI151" s="3"/>
      <c r="TJ151" s="3"/>
      <c r="TK151" s="3"/>
      <c r="TL151" s="3"/>
      <c r="TM151" s="3"/>
      <c r="TN151" s="3"/>
      <c r="TO151" s="3"/>
      <c r="TP151" s="3"/>
      <c r="TQ151" s="3"/>
      <c r="TR151" s="3"/>
      <c r="TS151" s="3"/>
      <c r="TT151" s="3"/>
      <c r="TU151" s="3"/>
      <c r="TV151" s="3"/>
      <c r="TW151" s="3"/>
      <c r="TX151" s="3"/>
      <c r="TY151" s="3"/>
      <c r="TZ151" s="3"/>
      <c r="UA151" s="3"/>
      <c r="UB151" s="3"/>
      <c r="UC151" s="3"/>
      <c r="UD151" s="3"/>
      <c r="UE151" s="3"/>
      <c r="UF151" s="3"/>
      <c r="UG151" s="3"/>
      <c r="UH151" s="3"/>
      <c r="UI151" s="3"/>
      <c r="UJ151" s="3"/>
      <c r="UK151" s="3"/>
      <c r="UL151" s="3"/>
      <c r="UM151" s="3"/>
      <c r="UN151" s="3"/>
      <c r="UO151" s="3"/>
      <c r="UP151" s="3"/>
      <c r="UQ151" s="3"/>
      <c r="UR151" s="3"/>
      <c r="US151" s="3"/>
      <c r="UT151" s="3"/>
      <c r="UU151" s="3"/>
      <c r="UV151" s="3"/>
      <c r="UW151" s="3"/>
      <c r="UX151" s="3"/>
      <c r="UY151" s="3"/>
      <c r="UZ151" s="3"/>
      <c r="VA151" s="3"/>
      <c r="VB151" s="3"/>
      <c r="VC151" s="3"/>
      <c r="VD151" s="3"/>
      <c r="VE151" s="3"/>
      <c r="VF151" s="3"/>
      <c r="VG151" s="3"/>
      <c r="VH151" s="3"/>
      <c r="VI151" s="3"/>
      <c r="VJ151" s="3"/>
      <c r="VK151" s="3"/>
      <c r="VL151" s="3"/>
      <c r="VM151" s="3"/>
      <c r="VN151" s="3"/>
      <c r="VO151" s="3"/>
      <c r="VP151" s="3"/>
    </row>
    <row r="152" spans="2:588" x14ac:dyDescent="0.25">
      <c r="B152" s="2">
        <v>42712</v>
      </c>
      <c r="C152" s="6" t="s">
        <v>101</v>
      </c>
      <c r="D152" s="7"/>
      <c r="E152" s="7"/>
      <c r="F152" s="7"/>
      <c r="G152" s="8"/>
      <c r="H152" s="6">
        <v>255.06</v>
      </c>
      <c r="I152" s="8"/>
      <c r="J152" s="6"/>
      <c r="K152" s="8"/>
      <c r="L152" s="6"/>
      <c r="M152" s="8"/>
      <c r="N152" s="6">
        <v>255.06</v>
      </c>
      <c r="O152" s="8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  <c r="NI152" s="3"/>
      <c r="NJ152" s="3"/>
      <c r="NK152" s="3"/>
      <c r="NL152" s="3"/>
      <c r="NM152" s="3"/>
      <c r="NN152" s="3"/>
      <c r="NO152" s="3"/>
      <c r="NP152" s="3"/>
      <c r="NQ152" s="3"/>
      <c r="NR152" s="3"/>
      <c r="NS152" s="3"/>
      <c r="NT152" s="3"/>
      <c r="NU152" s="3"/>
      <c r="NV152" s="3"/>
      <c r="NW152" s="3"/>
      <c r="NX152" s="3"/>
      <c r="NY152" s="3"/>
      <c r="NZ152" s="3"/>
      <c r="OA152" s="3"/>
      <c r="OB152" s="3"/>
      <c r="OC152" s="3"/>
      <c r="OD152" s="3"/>
      <c r="OE152" s="3"/>
      <c r="OF152" s="3"/>
      <c r="OG152" s="3"/>
      <c r="OH152" s="3"/>
      <c r="OI152" s="3"/>
      <c r="OJ152" s="3"/>
      <c r="OK152" s="3"/>
      <c r="OL152" s="3"/>
      <c r="OM152" s="3"/>
      <c r="ON152" s="3"/>
      <c r="OO152" s="3"/>
      <c r="OP152" s="3"/>
      <c r="OQ152" s="3"/>
      <c r="OR152" s="3"/>
      <c r="OS152" s="3"/>
      <c r="OT152" s="3"/>
      <c r="OU152" s="3"/>
      <c r="OV152" s="3"/>
      <c r="OW152" s="3"/>
      <c r="OX152" s="3"/>
      <c r="OY152" s="3"/>
      <c r="OZ152" s="3"/>
      <c r="PA152" s="3"/>
      <c r="PB152" s="3"/>
      <c r="PC152" s="3"/>
      <c r="PD152" s="3"/>
      <c r="PE152" s="3"/>
      <c r="PF152" s="3"/>
      <c r="PG152" s="3"/>
      <c r="PH152" s="3"/>
      <c r="PI152" s="3"/>
      <c r="PJ152" s="3"/>
      <c r="PK152" s="3"/>
      <c r="PL152" s="3"/>
      <c r="PM152" s="3"/>
      <c r="PN152" s="3"/>
      <c r="PO152" s="3"/>
      <c r="PP152" s="3"/>
      <c r="PQ152" s="3"/>
      <c r="PR152" s="3"/>
      <c r="PS152" s="3"/>
      <c r="PT152" s="3"/>
      <c r="PU152" s="3"/>
      <c r="PV152" s="3"/>
      <c r="PW152" s="3"/>
      <c r="PX152" s="3"/>
      <c r="PY152" s="3"/>
      <c r="PZ152" s="3"/>
      <c r="QA152" s="3"/>
      <c r="QB152" s="3"/>
      <c r="QC152" s="3"/>
      <c r="QD152" s="3"/>
      <c r="QE152" s="3"/>
      <c r="QF152" s="3"/>
      <c r="QG152" s="3"/>
      <c r="QH152" s="3"/>
      <c r="QI152" s="3"/>
      <c r="QJ152" s="3"/>
      <c r="QK152" s="3"/>
      <c r="QL152" s="3"/>
      <c r="QM152" s="3"/>
      <c r="QN152" s="3"/>
      <c r="QO152" s="3"/>
      <c r="QP152" s="3"/>
      <c r="QQ152" s="3"/>
      <c r="QR152" s="3"/>
      <c r="QS152" s="3"/>
      <c r="QT152" s="3"/>
      <c r="QU152" s="3"/>
      <c r="QV152" s="3"/>
      <c r="QW152" s="3"/>
      <c r="QX152" s="3"/>
      <c r="QY152" s="3"/>
      <c r="QZ152" s="3"/>
      <c r="RA152" s="3"/>
      <c r="RB152" s="3"/>
      <c r="RC152" s="3"/>
      <c r="RD152" s="3"/>
      <c r="RE152" s="3"/>
      <c r="RF152" s="3"/>
      <c r="RG152" s="3"/>
      <c r="RH152" s="3"/>
      <c r="RI152" s="3"/>
      <c r="RJ152" s="3"/>
      <c r="RK152" s="3"/>
      <c r="RL152" s="3"/>
      <c r="RM152" s="3"/>
      <c r="RN152" s="3"/>
      <c r="RO152" s="3"/>
      <c r="RP152" s="3"/>
      <c r="RQ152" s="3"/>
      <c r="RR152" s="3"/>
      <c r="RS152" s="3"/>
      <c r="RT152" s="3"/>
      <c r="RU152" s="3"/>
      <c r="RV152" s="3"/>
      <c r="RW152" s="3"/>
      <c r="RX152" s="3"/>
      <c r="RY152" s="3"/>
      <c r="RZ152" s="3"/>
      <c r="SA152" s="3"/>
      <c r="SB152" s="3"/>
      <c r="SC152" s="3"/>
      <c r="SD152" s="3"/>
      <c r="SE152" s="3"/>
      <c r="SF152" s="3"/>
      <c r="SG152" s="3"/>
      <c r="SH152" s="3"/>
      <c r="SI152" s="3"/>
      <c r="SJ152" s="3"/>
      <c r="SK152" s="3"/>
      <c r="SL152" s="3"/>
      <c r="SM152" s="3"/>
      <c r="SN152" s="3"/>
      <c r="SO152" s="3"/>
      <c r="SP152" s="3"/>
      <c r="SQ152" s="3"/>
      <c r="SR152" s="3"/>
      <c r="SS152" s="3"/>
      <c r="ST152" s="3"/>
      <c r="SU152" s="3"/>
      <c r="SV152" s="3"/>
      <c r="SW152" s="3"/>
      <c r="SX152" s="3"/>
      <c r="SY152" s="3"/>
      <c r="SZ152" s="3"/>
      <c r="TA152" s="3"/>
      <c r="TB152" s="3"/>
      <c r="TC152" s="3"/>
      <c r="TD152" s="3"/>
      <c r="TE152" s="3"/>
      <c r="TF152" s="3"/>
      <c r="TG152" s="3"/>
      <c r="TH152" s="3"/>
      <c r="TI152" s="3"/>
      <c r="TJ152" s="3"/>
      <c r="TK152" s="3"/>
      <c r="TL152" s="3"/>
      <c r="TM152" s="3"/>
      <c r="TN152" s="3"/>
      <c r="TO152" s="3"/>
      <c r="TP152" s="3"/>
      <c r="TQ152" s="3"/>
      <c r="TR152" s="3"/>
      <c r="TS152" s="3"/>
      <c r="TT152" s="3"/>
      <c r="TU152" s="3"/>
      <c r="TV152" s="3"/>
      <c r="TW152" s="3"/>
      <c r="TX152" s="3"/>
      <c r="TY152" s="3"/>
      <c r="TZ152" s="3"/>
      <c r="UA152" s="3"/>
      <c r="UB152" s="3"/>
      <c r="UC152" s="3"/>
      <c r="UD152" s="3"/>
      <c r="UE152" s="3"/>
      <c r="UF152" s="3"/>
      <c r="UG152" s="3"/>
      <c r="UH152" s="3"/>
      <c r="UI152" s="3"/>
      <c r="UJ152" s="3"/>
      <c r="UK152" s="3"/>
      <c r="UL152" s="3"/>
      <c r="UM152" s="3"/>
      <c r="UN152" s="3"/>
      <c r="UO152" s="3"/>
      <c r="UP152" s="3"/>
      <c r="UQ152" s="3"/>
      <c r="UR152" s="3"/>
      <c r="US152" s="3"/>
      <c r="UT152" s="3"/>
      <c r="UU152" s="3"/>
      <c r="UV152" s="3"/>
      <c r="UW152" s="3"/>
      <c r="UX152" s="3"/>
      <c r="UY152" s="3"/>
      <c r="UZ152" s="3"/>
      <c r="VA152" s="3"/>
      <c r="VB152" s="3"/>
      <c r="VC152" s="3"/>
      <c r="VD152" s="3"/>
      <c r="VE152" s="3"/>
      <c r="VF152" s="3"/>
      <c r="VG152" s="3"/>
      <c r="VH152" s="3"/>
      <c r="VI152" s="3"/>
      <c r="VJ152" s="3"/>
      <c r="VK152" s="3"/>
      <c r="VL152" s="3"/>
      <c r="VM152" s="3"/>
      <c r="VN152" s="3"/>
      <c r="VO152" s="3"/>
      <c r="VP152" s="3"/>
    </row>
    <row r="153" spans="2:588" x14ac:dyDescent="0.25">
      <c r="B153" s="2">
        <v>42716</v>
      </c>
      <c r="C153" s="6" t="s">
        <v>11</v>
      </c>
      <c r="D153" s="7"/>
      <c r="E153" s="7"/>
      <c r="F153" s="7"/>
      <c r="G153" s="8"/>
      <c r="H153" s="6">
        <v>20</v>
      </c>
      <c r="I153" s="8"/>
      <c r="J153" s="6"/>
      <c r="K153" s="8"/>
      <c r="L153" s="6"/>
      <c r="M153" s="8"/>
      <c r="N153" s="6">
        <v>20</v>
      </c>
      <c r="O153" s="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</row>
    <row r="154" spans="2:588" x14ac:dyDescent="0.25">
      <c r="B154" s="2">
        <v>42716</v>
      </c>
      <c r="C154" s="6" t="s">
        <v>102</v>
      </c>
      <c r="D154" s="7"/>
      <c r="E154" s="7"/>
      <c r="F154" s="7"/>
      <c r="G154" s="8"/>
      <c r="H154" s="6">
        <v>198</v>
      </c>
      <c r="I154" s="8"/>
      <c r="J154" s="6"/>
      <c r="K154" s="8"/>
      <c r="L154" s="6"/>
      <c r="M154" s="8"/>
      <c r="N154" s="6">
        <v>198</v>
      </c>
      <c r="O154" s="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  <c r="TX154" s="3"/>
      <c r="TY154" s="3"/>
      <c r="TZ154" s="3"/>
      <c r="UA154" s="3"/>
      <c r="UB154" s="3"/>
      <c r="UC154" s="3"/>
      <c r="UD154" s="3"/>
      <c r="UE154" s="3"/>
      <c r="UF154" s="3"/>
      <c r="UG154" s="3"/>
      <c r="UH154" s="3"/>
      <c r="UI154" s="3"/>
      <c r="UJ154" s="3"/>
      <c r="UK154" s="3"/>
      <c r="UL154" s="3"/>
      <c r="UM154" s="3"/>
      <c r="UN154" s="3"/>
      <c r="UO154" s="3"/>
      <c r="UP154" s="3"/>
      <c r="UQ154" s="3"/>
      <c r="UR154" s="3"/>
      <c r="US154" s="3"/>
      <c r="UT154" s="3"/>
      <c r="UU154" s="3"/>
      <c r="UV154" s="3"/>
      <c r="UW154" s="3"/>
      <c r="UX154" s="3"/>
      <c r="UY154" s="3"/>
      <c r="UZ154" s="3"/>
      <c r="VA154" s="3"/>
      <c r="VB154" s="3"/>
      <c r="VC154" s="3"/>
      <c r="VD154" s="3"/>
      <c r="VE154" s="3"/>
      <c r="VF154" s="3"/>
      <c r="VG154" s="3"/>
      <c r="VH154" s="3"/>
      <c r="VI154" s="3"/>
      <c r="VJ154" s="3"/>
      <c r="VK154" s="3"/>
      <c r="VL154" s="3"/>
      <c r="VM154" s="3"/>
      <c r="VN154" s="3"/>
      <c r="VO154" s="3"/>
      <c r="VP154" s="3"/>
    </row>
    <row r="155" spans="2:588" x14ac:dyDescent="0.25">
      <c r="B155" s="2">
        <v>42716</v>
      </c>
      <c r="C155" s="6" t="s">
        <v>103</v>
      </c>
      <c r="D155" s="7"/>
      <c r="E155" s="7"/>
      <c r="F155" s="7"/>
      <c r="G155" s="8"/>
      <c r="H155" s="6">
        <v>336</v>
      </c>
      <c r="I155" s="8"/>
      <c r="J155" s="6"/>
      <c r="K155" s="8"/>
      <c r="L155" s="6"/>
      <c r="M155" s="8"/>
      <c r="N155" s="6">
        <v>336</v>
      </c>
      <c r="O155" s="8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</row>
    <row r="156" spans="2:588" x14ac:dyDescent="0.25">
      <c r="B156" s="2">
        <v>42720</v>
      </c>
      <c r="C156" s="6" t="s">
        <v>104</v>
      </c>
      <c r="D156" s="7"/>
      <c r="E156" s="7"/>
      <c r="F156" s="7"/>
      <c r="G156" s="8"/>
      <c r="H156" s="6">
        <v>2184</v>
      </c>
      <c r="I156" s="8"/>
      <c r="J156" s="6"/>
      <c r="K156" s="8"/>
      <c r="L156" s="6"/>
      <c r="M156" s="8"/>
      <c r="N156" s="6">
        <v>2184</v>
      </c>
      <c r="O156" s="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</row>
    <row r="157" spans="2:588" x14ac:dyDescent="0.25">
      <c r="B157" s="2">
        <v>42724</v>
      </c>
      <c r="C157" s="6" t="s">
        <v>12</v>
      </c>
      <c r="D157" s="7"/>
      <c r="E157" s="7"/>
      <c r="F157" s="7"/>
      <c r="G157" s="8"/>
      <c r="H157" s="6">
        <v>35.75</v>
      </c>
      <c r="I157" s="8"/>
      <c r="J157" s="6"/>
      <c r="K157" s="8"/>
      <c r="L157" s="6"/>
      <c r="M157" s="8"/>
      <c r="N157" s="6">
        <v>35.75</v>
      </c>
      <c r="O157" s="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  <c r="TX157" s="3"/>
      <c r="TY157" s="3"/>
      <c r="TZ157" s="3"/>
      <c r="UA157" s="3"/>
      <c r="UB157" s="3"/>
      <c r="UC157" s="3"/>
      <c r="UD157" s="3"/>
      <c r="UE157" s="3"/>
      <c r="UF157" s="3"/>
      <c r="UG157" s="3"/>
      <c r="UH157" s="3"/>
      <c r="UI157" s="3"/>
      <c r="UJ157" s="3"/>
      <c r="UK157" s="3"/>
      <c r="UL157" s="3"/>
      <c r="UM157" s="3"/>
      <c r="UN157" s="3"/>
      <c r="UO157" s="3"/>
      <c r="UP157" s="3"/>
      <c r="UQ157" s="3"/>
      <c r="UR157" s="3"/>
      <c r="US157" s="3"/>
      <c r="UT157" s="3"/>
      <c r="UU157" s="3"/>
      <c r="UV157" s="3"/>
      <c r="UW157" s="3"/>
      <c r="UX157" s="3"/>
      <c r="UY157" s="3"/>
      <c r="UZ157" s="3"/>
      <c r="VA157" s="3"/>
      <c r="VB157" s="3"/>
      <c r="VC157" s="3"/>
      <c r="VD157" s="3"/>
      <c r="VE157" s="3"/>
      <c r="VF157" s="3"/>
      <c r="VG157" s="3"/>
      <c r="VH157" s="3"/>
      <c r="VI157" s="3"/>
      <c r="VJ157" s="3"/>
      <c r="VK157" s="3"/>
      <c r="VL157" s="3"/>
      <c r="VM157" s="3"/>
      <c r="VN157" s="3"/>
      <c r="VO157" s="3"/>
      <c r="VP157" s="3"/>
    </row>
    <row r="158" spans="2:588" x14ac:dyDescent="0.25">
      <c r="B158" s="2">
        <v>42724</v>
      </c>
      <c r="C158" s="6" t="s">
        <v>12</v>
      </c>
      <c r="D158" s="7"/>
      <c r="E158" s="7"/>
      <c r="F158" s="7"/>
      <c r="G158" s="8"/>
      <c r="H158" s="6">
        <v>98.33</v>
      </c>
      <c r="I158" s="8"/>
      <c r="J158" s="6"/>
      <c r="K158" s="8"/>
      <c r="L158" s="6"/>
      <c r="M158" s="8"/>
      <c r="N158" s="6">
        <v>98.33</v>
      </c>
      <c r="O158" s="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3"/>
      <c r="OS158" s="3"/>
      <c r="OT158" s="3"/>
      <c r="OU158" s="3"/>
      <c r="OV158" s="3"/>
      <c r="OW158" s="3"/>
      <c r="OX158" s="3"/>
      <c r="OY158" s="3"/>
      <c r="OZ158" s="3"/>
      <c r="PA158" s="3"/>
      <c r="PB158" s="3"/>
      <c r="PC158" s="3"/>
      <c r="PD158" s="3"/>
      <c r="PE158" s="3"/>
      <c r="PF158" s="3"/>
      <c r="PG158" s="3"/>
      <c r="PH158" s="3"/>
      <c r="PI158" s="3"/>
      <c r="PJ158" s="3"/>
      <c r="PK158" s="3"/>
      <c r="PL158" s="3"/>
      <c r="PM158" s="3"/>
      <c r="PN158" s="3"/>
      <c r="PO158" s="3"/>
      <c r="PP158" s="3"/>
      <c r="PQ158" s="3"/>
      <c r="PR158" s="3"/>
      <c r="PS158" s="3"/>
      <c r="PT158" s="3"/>
      <c r="PU158" s="3"/>
      <c r="PV158" s="3"/>
      <c r="PW158" s="3"/>
      <c r="PX158" s="3"/>
      <c r="PY158" s="3"/>
      <c r="PZ158" s="3"/>
      <c r="QA158" s="3"/>
      <c r="QB158" s="3"/>
      <c r="QC158" s="3"/>
      <c r="QD158" s="3"/>
      <c r="QE158" s="3"/>
      <c r="QF158" s="3"/>
      <c r="QG158" s="3"/>
      <c r="QH158" s="3"/>
      <c r="QI158" s="3"/>
      <c r="QJ158" s="3"/>
      <c r="QK158" s="3"/>
      <c r="QL158" s="3"/>
      <c r="QM158" s="3"/>
      <c r="QN158" s="3"/>
      <c r="QO158" s="3"/>
      <c r="QP158" s="3"/>
      <c r="QQ158" s="3"/>
      <c r="QR158" s="3"/>
      <c r="QS158" s="3"/>
      <c r="QT158" s="3"/>
      <c r="QU158" s="3"/>
      <c r="QV158" s="3"/>
      <c r="QW158" s="3"/>
      <c r="QX158" s="3"/>
      <c r="QY158" s="3"/>
      <c r="QZ158" s="3"/>
      <c r="RA158" s="3"/>
      <c r="RB158" s="3"/>
      <c r="RC158" s="3"/>
      <c r="RD158" s="3"/>
      <c r="RE158" s="3"/>
      <c r="RF158" s="3"/>
      <c r="RG158" s="3"/>
      <c r="RH158" s="3"/>
      <c r="RI158" s="3"/>
      <c r="RJ158" s="3"/>
      <c r="RK158" s="3"/>
      <c r="RL158" s="3"/>
      <c r="RM158" s="3"/>
      <c r="RN158" s="3"/>
      <c r="RO158" s="3"/>
      <c r="RP158" s="3"/>
      <c r="RQ158" s="3"/>
      <c r="RR158" s="3"/>
      <c r="RS158" s="3"/>
      <c r="RT158" s="3"/>
      <c r="RU158" s="3"/>
      <c r="RV158" s="3"/>
      <c r="RW158" s="3"/>
      <c r="RX158" s="3"/>
      <c r="RY158" s="3"/>
      <c r="RZ158" s="3"/>
      <c r="SA158" s="3"/>
      <c r="SB158" s="3"/>
      <c r="SC158" s="3"/>
      <c r="SD158" s="3"/>
      <c r="SE158" s="3"/>
      <c r="SF158" s="3"/>
      <c r="SG158" s="3"/>
      <c r="SH158" s="3"/>
      <c r="SI158" s="3"/>
      <c r="SJ158" s="3"/>
      <c r="SK158" s="3"/>
      <c r="SL158" s="3"/>
      <c r="SM158" s="3"/>
      <c r="SN158" s="3"/>
      <c r="SO158" s="3"/>
      <c r="SP158" s="3"/>
      <c r="SQ158" s="3"/>
      <c r="SR158" s="3"/>
      <c r="SS158" s="3"/>
      <c r="ST158" s="3"/>
      <c r="SU158" s="3"/>
      <c r="SV158" s="3"/>
      <c r="SW158" s="3"/>
      <c r="SX158" s="3"/>
      <c r="SY158" s="3"/>
      <c r="SZ158" s="3"/>
      <c r="TA158" s="3"/>
      <c r="TB158" s="3"/>
      <c r="TC158" s="3"/>
      <c r="TD158" s="3"/>
      <c r="TE158" s="3"/>
      <c r="TF158" s="3"/>
      <c r="TG158" s="3"/>
      <c r="TH158" s="3"/>
      <c r="TI158" s="3"/>
      <c r="TJ158" s="3"/>
      <c r="TK158" s="3"/>
      <c r="TL158" s="3"/>
      <c r="TM158" s="3"/>
      <c r="TN158" s="3"/>
      <c r="TO158" s="3"/>
      <c r="TP158" s="3"/>
      <c r="TQ158" s="3"/>
      <c r="TR158" s="3"/>
      <c r="TS158" s="3"/>
      <c r="TT158" s="3"/>
      <c r="TU158" s="3"/>
      <c r="TV158" s="3"/>
      <c r="TW158" s="3"/>
      <c r="TX158" s="3"/>
      <c r="TY158" s="3"/>
      <c r="TZ158" s="3"/>
      <c r="UA158" s="3"/>
      <c r="UB158" s="3"/>
      <c r="UC158" s="3"/>
      <c r="UD158" s="3"/>
      <c r="UE158" s="3"/>
      <c r="UF158" s="3"/>
      <c r="UG158" s="3"/>
      <c r="UH158" s="3"/>
      <c r="UI158" s="3"/>
      <c r="UJ158" s="3"/>
      <c r="UK158" s="3"/>
      <c r="UL158" s="3"/>
      <c r="UM158" s="3"/>
      <c r="UN158" s="3"/>
      <c r="UO158" s="3"/>
      <c r="UP158" s="3"/>
      <c r="UQ158" s="3"/>
      <c r="UR158" s="3"/>
      <c r="US158" s="3"/>
      <c r="UT158" s="3"/>
      <c r="UU158" s="3"/>
      <c r="UV158" s="3"/>
      <c r="UW158" s="3"/>
      <c r="UX158" s="3"/>
      <c r="UY158" s="3"/>
      <c r="UZ158" s="3"/>
      <c r="VA158" s="3"/>
      <c r="VB158" s="3"/>
      <c r="VC158" s="3"/>
      <c r="VD158" s="3"/>
      <c r="VE158" s="3"/>
      <c r="VF158" s="3"/>
      <c r="VG158" s="3"/>
      <c r="VH158" s="3"/>
      <c r="VI158" s="3"/>
      <c r="VJ158" s="3"/>
      <c r="VK158" s="3"/>
      <c r="VL158" s="3"/>
      <c r="VM158" s="3"/>
      <c r="VN158" s="3"/>
      <c r="VO158" s="3"/>
      <c r="VP158" s="3"/>
    </row>
    <row r="159" spans="2:588" x14ac:dyDescent="0.25">
      <c r="B159" s="2">
        <v>42733</v>
      </c>
      <c r="C159" s="6" t="s">
        <v>105</v>
      </c>
      <c r="D159" s="7"/>
      <c r="E159" s="7"/>
      <c r="F159" s="7"/>
      <c r="G159" s="8"/>
      <c r="H159" s="6">
        <v>1130</v>
      </c>
      <c r="I159" s="8"/>
      <c r="J159" s="6"/>
      <c r="K159" s="8"/>
      <c r="L159" s="6"/>
      <c r="M159" s="8"/>
      <c r="N159" s="6">
        <v>1130</v>
      </c>
      <c r="O159" s="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</row>
    <row r="160" spans="2:588" x14ac:dyDescent="0.25">
      <c r="B160" s="2"/>
      <c r="C160" s="4" t="s">
        <v>4</v>
      </c>
      <c r="D160" s="17"/>
      <c r="E160" s="17"/>
      <c r="F160" s="17"/>
      <c r="G160" s="5"/>
      <c r="H160" s="4">
        <f>+SUM(H150:I159)</f>
        <v>4317.54</v>
      </c>
      <c r="I160" s="5"/>
      <c r="J160" s="4"/>
      <c r="K160" s="5"/>
      <c r="L160" s="4"/>
      <c r="M160" s="5"/>
      <c r="N160" s="4">
        <f>+SUM(N150:O159)</f>
        <v>4317.54</v>
      </c>
      <c r="O160" s="5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  <c r="TX160" s="3"/>
      <c r="TY160" s="3"/>
      <c r="TZ160" s="3"/>
      <c r="UA160" s="3"/>
      <c r="UB160" s="3"/>
      <c r="UC160" s="3"/>
      <c r="UD160" s="3"/>
      <c r="UE160" s="3"/>
      <c r="UF160" s="3"/>
      <c r="UG160" s="3"/>
      <c r="UH160" s="3"/>
      <c r="UI160" s="3"/>
      <c r="UJ160" s="3"/>
      <c r="UK160" s="3"/>
      <c r="UL160" s="3"/>
      <c r="UM160" s="3"/>
      <c r="UN160" s="3"/>
      <c r="UO160" s="3"/>
      <c r="UP160" s="3"/>
      <c r="UQ160" s="3"/>
      <c r="UR160" s="3"/>
      <c r="US160" s="3"/>
      <c r="UT160" s="3"/>
      <c r="UU160" s="3"/>
      <c r="UV160" s="3"/>
      <c r="UW160" s="3"/>
      <c r="UX160" s="3"/>
      <c r="UY160" s="3"/>
      <c r="UZ160" s="3"/>
      <c r="VA160" s="3"/>
      <c r="VB160" s="3"/>
      <c r="VC160" s="3"/>
      <c r="VD160" s="3"/>
      <c r="VE160" s="3"/>
      <c r="VF160" s="3"/>
      <c r="VG160" s="3"/>
      <c r="VH160" s="3"/>
      <c r="VI160" s="3"/>
      <c r="VJ160" s="3"/>
      <c r="VK160" s="3"/>
      <c r="VL160" s="3"/>
      <c r="VM160" s="3"/>
      <c r="VN160" s="3"/>
      <c r="VO160" s="3"/>
      <c r="VP160" s="3"/>
    </row>
    <row r="161" spans="2:588" x14ac:dyDescent="0.25">
      <c r="B161" s="2">
        <v>42706</v>
      </c>
      <c r="C161" s="6" t="s">
        <v>5</v>
      </c>
      <c r="D161" s="7"/>
      <c r="E161" s="7"/>
      <c r="F161" s="7"/>
      <c r="G161" s="8"/>
      <c r="H161" s="9">
        <v>33.200000000000003</v>
      </c>
      <c r="I161" s="10"/>
      <c r="J161" s="6"/>
      <c r="K161" s="8"/>
      <c r="L161" s="6"/>
      <c r="M161" s="8"/>
      <c r="N161" s="9">
        <v>33.200000000000003</v>
      </c>
      <c r="O161" s="10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</row>
    <row r="162" spans="2:588" x14ac:dyDescent="0.25">
      <c r="B162" s="2"/>
      <c r="C162" s="4" t="s">
        <v>4</v>
      </c>
      <c r="D162" s="17"/>
      <c r="E162" s="17"/>
      <c r="F162" s="17"/>
      <c r="G162" s="5"/>
      <c r="H162" s="11">
        <v>33.200000000000003</v>
      </c>
      <c r="I162" s="12"/>
      <c r="J162" s="4"/>
      <c r="K162" s="5"/>
      <c r="L162" s="4"/>
      <c r="M162" s="5"/>
      <c r="N162" s="11">
        <v>33.200000000000003</v>
      </c>
      <c r="O162" s="1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</row>
    <row r="163" spans="2:588" x14ac:dyDescent="0.25">
      <c r="B163" s="2"/>
      <c r="C163" s="13" t="s">
        <v>79</v>
      </c>
      <c r="D163" s="18"/>
      <c r="E163" s="18"/>
      <c r="F163" s="18"/>
      <c r="G163" s="14"/>
      <c r="H163" s="13">
        <v>13937.84</v>
      </c>
      <c r="I163" s="14"/>
      <c r="J163" s="13">
        <v>18305.78</v>
      </c>
      <c r="K163" s="14"/>
      <c r="L163" s="13">
        <v>18305.78</v>
      </c>
      <c r="M163" s="14"/>
      <c r="N163" s="13">
        <v>13937.84</v>
      </c>
      <c r="O163" s="1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</row>
    <row r="164" spans="2:588" x14ac:dyDescent="0.25">
      <c r="B164" s="2"/>
      <c r="C164" s="13" t="s">
        <v>81</v>
      </c>
      <c r="D164" s="18"/>
      <c r="E164" s="18"/>
      <c r="F164" s="18"/>
      <c r="G164" s="14"/>
      <c r="H164" s="6"/>
      <c r="I164" s="8"/>
      <c r="J164" s="6"/>
      <c r="K164" s="8"/>
      <c r="L164" s="6"/>
      <c r="M164" s="8"/>
      <c r="N164" s="15"/>
      <c r="O164" s="1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</row>
    <row r="165" spans="2:588" x14ac:dyDescent="0.25">
      <c r="B165" s="2"/>
      <c r="C165" s="6"/>
      <c r="D165" s="7"/>
      <c r="E165" s="7"/>
      <c r="F165" s="7"/>
      <c r="G165" s="8"/>
      <c r="H165" s="6"/>
      <c r="I165" s="8"/>
      <c r="J165" s="6"/>
      <c r="K165" s="8"/>
      <c r="L165" s="6"/>
      <c r="M165" s="8"/>
      <c r="N165" s="15"/>
      <c r="O165" s="1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</row>
    <row r="166" spans="2:588" x14ac:dyDescent="0.25">
      <c r="B166" s="2"/>
      <c r="C166" s="6"/>
      <c r="D166" s="7"/>
      <c r="E166" s="7"/>
      <c r="F166" s="7"/>
      <c r="G166" s="8"/>
      <c r="H166" s="6"/>
      <c r="I166" s="8"/>
      <c r="J166" s="6"/>
      <c r="K166" s="8"/>
      <c r="L166" s="6"/>
      <c r="M166" s="8"/>
      <c r="N166" s="15"/>
      <c r="O166" s="1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  <c r="TX166" s="3"/>
      <c r="TY166" s="3"/>
      <c r="TZ166" s="3"/>
      <c r="UA166" s="3"/>
      <c r="UB166" s="3"/>
      <c r="UC166" s="3"/>
      <c r="UD166" s="3"/>
      <c r="UE166" s="3"/>
      <c r="UF166" s="3"/>
      <c r="UG166" s="3"/>
      <c r="UH166" s="3"/>
      <c r="UI166" s="3"/>
      <c r="UJ166" s="3"/>
      <c r="UK166" s="3"/>
      <c r="UL166" s="3"/>
      <c r="UM166" s="3"/>
      <c r="UN166" s="3"/>
      <c r="UO166" s="3"/>
      <c r="UP166" s="3"/>
      <c r="UQ166" s="3"/>
      <c r="UR166" s="3"/>
      <c r="US166" s="3"/>
      <c r="UT166" s="3"/>
      <c r="UU166" s="3"/>
      <c r="UV166" s="3"/>
      <c r="UW166" s="3"/>
      <c r="UX166" s="3"/>
      <c r="UY166" s="3"/>
      <c r="UZ166" s="3"/>
      <c r="VA166" s="3"/>
      <c r="VB166" s="3"/>
      <c r="VC166" s="3"/>
      <c r="VD166" s="3"/>
      <c r="VE166" s="3"/>
      <c r="VF166" s="3"/>
      <c r="VG166" s="3"/>
      <c r="VH166" s="3"/>
      <c r="VI166" s="3"/>
      <c r="VJ166" s="3"/>
      <c r="VK166" s="3"/>
      <c r="VL166" s="3"/>
      <c r="VM166" s="3"/>
      <c r="VN166" s="3"/>
      <c r="VO166" s="3"/>
      <c r="VP166" s="3"/>
    </row>
    <row r="167" spans="2:588" x14ac:dyDescent="0.25">
      <c r="B167" s="2"/>
      <c r="C167" s="6"/>
      <c r="D167" s="7"/>
      <c r="E167" s="7"/>
      <c r="F167" s="7"/>
      <c r="G167" s="8"/>
      <c r="H167" s="6"/>
      <c r="I167" s="8"/>
      <c r="J167" s="6"/>
      <c r="K167" s="8"/>
      <c r="L167" s="6"/>
      <c r="M167" s="8"/>
      <c r="N167" s="15"/>
      <c r="O167" s="1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  <c r="TX167" s="3"/>
      <c r="TY167" s="3"/>
      <c r="TZ167" s="3"/>
      <c r="UA167" s="3"/>
      <c r="UB167" s="3"/>
      <c r="UC167" s="3"/>
      <c r="UD167" s="3"/>
      <c r="UE167" s="3"/>
      <c r="UF167" s="3"/>
      <c r="UG167" s="3"/>
      <c r="UH167" s="3"/>
      <c r="UI167" s="3"/>
      <c r="UJ167" s="3"/>
      <c r="UK167" s="3"/>
      <c r="UL167" s="3"/>
      <c r="UM167" s="3"/>
      <c r="UN167" s="3"/>
      <c r="UO167" s="3"/>
      <c r="UP167" s="3"/>
      <c r="UQ167" s="3"/>
      <c r="UR167" s="3"/>
      <c r="US167" s="3"/>
      <c r="UT167" s="3"/>
      <c r="UU167" s="3"/>
      <c r="UV167" s="3"/>
      <c r="UW167" s="3"/>
      <c r="UX167" s="3"/>
      <c r="UY167" s="3"/>
      <c r="UZ167" s="3"/>
      <c r="VA167" s="3"/>
      <c r="VB167" s="3"/>
      <c r="VC167" s="3"/>
      <c r="VD167" s="3"/>
      <c r="VE167" s="3"/>
      <c r="VF167" s="3"/>
      <c r="VG167" s="3"/>
      <c r="VH167" s="3"/>
      <c r="VI167" s="3"/>
      <c r="VJ167" s="3"/>
      <c r="VK167" s="3"/>
      <c r="VL167" s="3"/>
      <c r="VM167" s="3"/>
      <c r="VN167" s="3"/>
      <c r="VO167" s="3"/>
      <c r="VP167" s="3"/>
    </row>
    <row r="168" spans="2:588" x14ac:dyDescent="0.25">
      <c r="B168" s="2"/>
      <c r="C168" s="6"/>
      <c r="D168" s="7"/>
      <c r="E168" s="7"/>
      <c r="F168" s="7"/>
      <c r="G168" s="8"/>
      <c r="H168" s="6"/>
      <c r="I168" s="8"/>
      <c r="J168" s="6"/>
      <c r="K168" s="8"/>
      <c r="L168" s="6"/>
      <c r="M168" s="8"/>
      <c r="N168" s="15"/>
      <c r="O168" s="1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</row>
    <row r="169" spans="2:588" x14ac:dyDescent="0.25">
      <c r="B169" s="2"/>
      <c r="C169" s="6"/>
      <c r="D169" s="7"/>
      <c r="E169" s="7"/>
      <c r="F169" s="7"/>
      <c r="G169" s="8"/>
      <c r="H169" s="6"/>
      <c r="I169" s="8"/>
      <c r="J169" s="6"/>
      <c r="K169" s="8"/>
      <c r="L169" s="6"/>
      <c r="M169" s="8"/>
      <c r="N169" s="15"/>
      <c r="O169" s="1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</row>
    <row r="170" spans="2:588" x14ac:dyDescent="0.25">
      <c r="B170" s="2"/>
      <c r="C170" s="6"/>
      <c r="D170" s="7"/>
      <c r="E170" s="7"/>
      <c r="F170" s="7"/>
      <c r="G170" s="8"/>
      <c r="H170" s="6"/>
      <c r="I170" s="8"/>
      <c r="J170" s="6"/>
      <c r="K170" s="8"/>
      <c r="L170" s="6"/>
      <c r="M170" s="8"/>
      <c r="N170" s="15"/>
      <c r="O170" s="1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</row>
    <row r="171" spans="2:588" x14ac:dyDescent="0.25">
      <c r="B171" s="2"/>
      <c r="C171" s="6"/>
      <c r="D171" s="7"/>
      <c r="E171" s="7"/>
      <c r="F171" s="7"/>
      <c r="G171" s="8"/>
      <c r="H171" s="6"/>
      <c r="I171" s="8"/>
      <c r="J171" s="6"/>
      <c r="K171" s="8"/>
      <c r="L171" s="6"/>
      <c r="M171" s="8"/>
      <c r="N171" s="15"/>
      <c r="O171" s="1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</row>
    <row r="172" spans="2:588" x14ac:dyDescent="0.25">
      <c r="B172" s="2"/>
      <c r="C172" s="6"/>
      <c r="D172" s="7"/>
      <c r="E172" s="7"/>
      <c r="F172" s="7"/>
      <c r="G172" s="8"/>
      <c r="H172" s="6"/>
      <c r="I172" s="8"/>
      <c r="J172" s="6"/>
      <c r="K172" s="8"/>
      <c r="L172" s="6"/>
      <c r="M172" s="8"/>
      <c r="N172" s="15"/>
      <c r="O172" s="1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</row>
    <row r="173" spans="2:588" x14ac:dyDescent="0.25">
      <c r="B173" s="2"/>
      <c r="C173" s="6"/>
      <c r="D173" s="7"/>
      <c r="E173" s="7"/>
      <c r="F173" s="7"/>
      <c r="G173" s="8"/>
      <c r="H173" s="6"/>
      <c r="I173" s="8"/>
      <c r="J173" s="6"/>
      <c r="K173" s="8"/>
      <c r="L173" s="6"/>
      <c r="M173" s="8"/>
      <c r="N173" s="15"/>
      <c r="O173" s="1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</row>
    <row r="174" spans="2:588" x14ac:dyDescent="0.25">
      <c r="B174" s="2"/>
      <c r="C174" s="6"/>
      <c r="D174" s="7"/>
      <c r="E174" s="7"/>
      <c r="F174" s="7"/>
      <c r="G174" s="8"/>
      <c r="H174" s="6"/>
      <c r="I174" s="8"/>
      <c r="J174" s="6"/>
      <c r="K174" s="8"/>
      <c r="L174" s="6"/>
      <c r="M174" s="8"/>
      <c r="N174" s="15"/>
      <c r="O174" s="1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</row>
    <row r="175" spans="2:588" x14ac:dyDescent="0.25">
      <c r="B175" s="2"/>
      <c r="C175" s="6"/>
      <c r="D175" s="7"/>
      <c r="E175" s="7"/>
      <c r="F175" s="7"/>
      <c r="G175" s="8"/>
      <c r="H175" s="6"/>
      <c r="I175" s="8"/>
      <c r="J175" s="6"/>
      <c r="K175" s="8"/>
      <c r="L175" s="6"/>
      <c r="M175" s="8"/>
      <c r="N175" s="15"/>
      <c r="O175" s="1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</row>
    <row r="176" spans="2:588" x14ac:dyDescent="0.25">
      <c r="B176" s="2"/>
      <c r="C176" s="6"/>
      <c r="D176" s="7"/>
      <c r="E176" s="7"/>
      <c r="F176" s="7"/>
      <c r="G176" s="8"/>
      <c r="H176" s="6"/>
      <c r="I176" s="8"/>
      <c r="J176" s="6"/>
      <c r="K176" s="8"/>
      <c r="L176" s="6"/>
      <c r="M176" s="8"/>
      <c r="N176" s="15"/>
      <c r="O176" s="1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"/>
      <c r="SE176" s="3"/>
      <c r="SF176" s="3"/>
      <c r="SG176" s="3"/>
      <c r="SH176" s="3"/>
      <c r="SI176" s="3"/>
      <c r="SJ176" s="3"/>
      <c r="SK176" s="3"/>
      <c r="SL176" s="3"/>
      <c r="SM176" s="3"/>
      <c r="SN176" s="3"/>
      <c r="SO176" s="3"/>
      <c r="SP176" s="3"/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  <c r="TX176" s="3"/>
      <c r="TY176" s="3"/>
      <c r="TZ176" s="3"/>
      <c r="UA176" s="3"/>
      <c r="UB176" s="3"/>
      <c r="UC176" s="3"/>
      <c r="UD176" s="3"/>
      <c r="UE176" s="3"/>
      <c r="UF176" s="3"/>
      <c r="UG176" s="3"/>
      <c r="UH176" s="3"/>
      <c r="UI176" s="3"/>
      <c r="UJ176" s="3"/>
      <c r="UK176" s="3"/>
      <c r="UL176" s="3"/>
      <c r="UM176" s="3"/>
      <c r="UN176" s="3"/>
      <c r="UO176" s="3"/>
      <c r="UP176" s="3"/>
      <c r="UQ176" s="3"/>
      <c r="UR176" s="3"/>
      <c r="US176" s="3"/>
      <c r="UT176" s="3"/>
      <c r="UU176" s="3"/>
      <c r="UV176" s="3"/>
      <c r="UW176" s="3"/>
      <c r="UX176" s="3"/>
      <c r="UY176" s="3"/>
      <c r="UZ176" s="3"/>
      <c r="VA176" s="3"/>
      <c r="VB176" s="3"/>
      <c r="VC176" s="3"/>
      <c r="VD176" s="3"/>
      <c r="VE176" s="3"/>
      <c r="VF176" s="3"/>
      <c r="VG176" s="3"/>
      <c r="VH176" s="3"/>
      <c r="VI176" s="3"/>
      <c r="VJ176" s="3"/>
      <c r="VK176" s="3"/>
      <c r="VL176" s="3"/>
      <c r="VM176" s="3"/>
      <c r="VN176" s="3"/>
      <c r="VO176" s="3"/>
      <c r="VP176" s="3"/>
    </row>
    <row r="177" spans="2:588" x14ac:dyDescent="0.25">
      <c r="B177" s="2"/>
      <c r="C177" s="6"/>
      <c r="D177" s="7"/>
      <c r="E177" s="7"/>
      <c r="F177" s="7"/>
      <c r="G177" s="8"/>
      <c r="H177" s="6"/>
      <c r="I177" s="8"/>
      <c r="J177" s="6"/>
      <c r="K177" s="8"/>
      <c r="L177" s="6"/>
      <c r="M177" s="8"/>
      <c r="N177" s="15"/>
      <c r="O177" s="1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3"/>
      <c r="OS177" s="3"/>
      <c r="OT177" s="3"/>
      <c r="OU177" s="3"/>
      <c r="OV177" s="3"/>
      <c r="OW177" s="3"/>
      <c r="OX177" s="3"/>
      <c r="OY177" s="3"/>
      <c r="OZ177" s="3"/>
      <c r="PA177" s="3"/>
      <c r="PB177" s="3"/>
      <c r="PC177" s="3"/>
      <c r="PD177" s="3"/>
      <c r="PE177" s="3"/>
      <c r="PF177" s="3"/>
      <c r="PG177" s="3"/>
      <c r="PH177" s="3"/>
      <c r="PI177" s="3"/>
      <c r="PJ177" s="3"/>
      <c r="PK177" s="3"/>
      <c r="PL177" s="3"/>
      <c r="PM177" s="3"/>
      <c r="PN177" s="3"/>
      <c r="PO177" s="3"/>
      <c r="PP177" s="3"/>
      <c r="PQ177" s="3"/>
      <c r="PR177" s="3"/>
      <c r="PS177" s="3"/>
      <c r="PT177" s="3"/>
      <c r="PU177" s="3"/>
      <c r="PV177" s="3"/>
      <c r="PW177" s="3"/>
      <c r="PX177" s="3"/>
      <c r="PY177" s="3"/>
      <c r="PZ177" s="3"/>
      <c r="QA177" s="3"/>
      <c r="QB177" s="3"/>
      <c r="QC177" s="3"/>
      <c r="QD177" s="3"/>
      <c r="QE177" s="3"/>
      <c r="QF177" s="3"/>
      <c r="QG177" s="3"/>
      <c r="QH177" s="3"/>
      <c r="QI177" s="3"/>
      <c r="QJ177" s="3"/>
      <c r="QK177" s="3"/>
      <c r="QL177" s="3"/>
      <c r="QM177" s="3"/>
      <c r="QN177" s="3"/>
      <c r="QO177" s="3"/>
      <c r="QP177" s="3"/>
      <c r="QQ177" s="3"/>
      <c r="QR177" s="3"/>
      <c r="QS177" s="3"/>
      <c r="QT177" s="3"/>
      <c r="QU177" s="3"/>
      <c r="QV177" s="3"/>
      <c r="QW177" s="3"/>
      <c r="QX177" s="3"/>
      <c r="QY177" s="3"/>
      <c r="QZ177" s="3"/>
      <c r="RA177" s="3"/>
      <c r="RB177" s="3"/>
      <c r="RC177" s="3"/>
      <c r="RD177" s="3"/>
      <c r="RE177" s="3"/>
      <c r="RF177" s="3"/>
      <c r="RG177" s="3"/>
      <c r="RH177" s="3"/>
      <c r="RI177" s="3"/>
      <c r="RJ177" s="3"/>
      <c r="RK177" s="3"/>
      <c r="RL177" s="3"/>
      <c r="RM177" s="3"/>
      <c r="RN177" s="3"/>
      <c r="RO177" s="3"/>
      <c r="RP177" s="3"/>
      <c r="RQ177" s="3"/>
      <c r="RR177" s="3"/>
      <c r="RS177" s="3"/>
      <c r="RT177" s="3"/>
      <c r="RU177" s="3"/>
      <c r="RV177" s="3"/>
      <c r="RW177" s="3"/>
      <c r="RX177" s="3"/>
      <c r="RY177" s="3"/>
      <c r="RZ177" s="3"/>
      <c r="SA177" s="3"/>
      <c r="SB177" s="3"/>
      <c r="SC177" s="3"/>
      <c r="SD177" s="3"/>
      <c r="SE177" s="3"/>
      <c r="SF177" s="3"/>
      <c r="SG177" s="3"/>
      <c r="SH177" s="3"/>
      <c r="SI177" s="3"/>
      <c r="SJ177" s="3"/>
      <c r="SK177" s="3"/>
      <c r="SL177" s="3"/>
      <c r="SM177" s="3"/>
      <c r="SN177" s="3"/>
      <c r="SO177" s="3"/>
      <c r="SP177" s="3"/>
      <c r="SQ177" s="3"/>
      <c r="SR177" s="3"/>
      <c r="SS177" s="3"/>
      <c r="ST177" s="3"/>
      <c r="SU177" s="3"/>
      <c r="SV177" s="3"/>
      <c r="SW177" s="3"/>
      <c r="SX177" s="3"/>
      <c r="SY177" s="3"/>
      <c r="SZ177" s="3"/>
      <c r="TA177" s="3"/>
      <c r="TB177" s="3"/>
      <c r="TC177" s="3"/>
      <c r="TD177" s="3"/>
      <c r="TE177" s="3"/>
      <c r="TF177" s="3"/>
      <c r="TG177" s="3"/>
      <c r="TH177" s="3"/>
      <c r="TI177" s="3"/>
      <c r="TJ177" s="3"/>
      <c r="TK177" s="3"/>
      <c r="TL177" s="3"/>
      <c r="TM177" s="3"/>
      <c r="TN177" s="3"/>
      <c r="TO177" s="3"/>
      <c r="TP177" s="3"/>
      <c r="TQ177" s="3"/>
      <c r="TR177" s="3"/>
      <c r="TS177" s="3"/>
      <c r="TT177" s="3"/>
      <c r="TU177" s="3"/>
      <c r="TV177" s="3"/>
      <c r="TW177" s="3"/>
      <c r="TX177" s="3"/>
      <c r="TY177" s="3"/>
      <c r="TZ177" s="3"/>
      <c r="UA177" s="3"/>
      <c r="UB177" s="3"/>
      <c r="UC177" s="3"/>
      <c r="UD177" s="3"/>
      <c r="UE177" s="3"/>
      <c r="UF177" s="3"/>
      <c r="UG177" s="3"/>
      <c r="UH177" s="3"/>
      <c r="UI177" s="3"/>
      <c r="UJ177" s="3"/>
      <c r="UK177" s="3"/>
      <c r="UL177" s="3"/>
      <c r="UM177" s="3"/>
      <c r="UN177" s="3"/>
      <c r="UO177" s="3"/>
      <c r="UP177" s="3"/>
      <c r="UQ177" s="3"/>
      <c r="UR177" s="3"/>
      <c r="US177" s="3"/>
      <c r="UT177" s="3"/>
      <c r="UU177" s="3"/>
      <c r="UV177" s="3"/>
      <c r="UW177" s="3"/>
      <c r="UX177" s="3"/>
      <c r="UY177" s="3"/>
      <c r="UZ177" s="3"/>
      <c r="VA177" s="3"/>
      <c r="VB177" s="3"/>
      <c r="VC177" s="3"/>
      <c r="VD177" s="3"/>
      <c r="VE177" s="3"/>
      <c r="VF177" s="3"/>
      <c r="VG177" s="3"/>
      <c r="VH177" s="3"/>
      <c r="VI177" s="3"/>
      <c r="VJ177" s="3"/>
      <c r="VK177" s="3"/>
      <c r="VL177" s="3"/>
      <c r="VM177" s="3"/>
      <c r="VN177" s="3"/>
      <c r="VO177" s="3"/>
      <c r="VP177" s="3"/>
    </row>
    <row r="178" spans="2:588" x14ac:dyDescent="0.25">
      <c r="B178" s="2"/>
      <c r="C178" s="6"/>
      <c r="D178" s="7"/>
      <c r="E178" s="7"/>
      <c r="F178" s="7"/>
      <c r="G178" s="8"/>
      <c r="H178" s="6"/>
      <c r="I178" s="8"/>
      <c r="J178" s="6"/>
      <c r="K178" s="8"/>
      <c r="L178" s="6"/>
      <c r="M178" s="8"/>
      <c r="N178" s="15"/>
      <c r="O178" s="1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3"/>
      <c r="OS178" s="3"/>
      <c r="OT178" s="3"/>
      <c r="OU178" s="3"/>
      <c r="OV178" s="3"/>
      <c r="OW178" s="3"/>
      <c r="OX178" s="3"/>
      <c r="OY178" s="3"/>
      <c r="OZ178" s="3"/>
      <c r="PA178" s="3"/>
      <c r="PB178" s="3"/>
      <c r="PC178" s="3"/>
      <c r="PD178" s="3"/>
      <c r="PE178" s="3"/>
      <c r="PF178" s="3"/>
      <c r="PG178" s="3"/>
      <c r="PH178" s="3"/>
      <c r="PI178" s="3"/>
      <c r="PJ178" s="3"/>
      <c r="PK178" s="3"/>
      <c r="PL178" s="3"/>
      <c r="PM178" s="3"/>
      <c r="PN178" s="3"/>
      <c r="PO178" s="3"/>
      <c r="PP178" s="3"/>
      <c r="PQ178" s="3"/>
      <c r="PR178" s="3"/>
      <c r="PS178" s="3"/>
      <c r="PT178" s="3"/>
      <c r="PU178" s="3"/>
      <c r="PV178" s="3"/>
      <c r="PW178" s="3"/>
      <c r="PX178" s="3"/>
      <c r="PY178" s="3"/>
      <c r="PZ178" s="3"/>
      <c r="QA178" s="3"/>
      <c r="QB178" s="3"/>
      <c r="QC178" s="3"/>
      <c r="QD178" s="3"/>
      <c r="QE178" s="3"/>
      <c r="QF178" s="3"/>
      <c r="QG178" s="3"/>
      <c r="QH178" s="3"/>
      <c r="QI178" s="3"/>
      <c r="QJ178" s="3"/>
      <c r="QK178" s="3"/>
      <c r="QL178" s="3"/>
      <c r="QM178" s="3"/>
      <c r="QN178" s="3"/>
      <c r="QO178" s="3"/>
      <c r="QP178" s="3"/>
      <c r="QQ178" s="3"/>
      <c r="QR178" s="3"/>
      <c r="QS178" s="3"/>
      <c r="QT178" s="3"/>
      <c r="QU178" s="3"/>
      <c r="QV178" s="3"/>
      <c r="QW178" s="3"/>
      <c r="QX178" s="3"/>
      <c r="QY178" s="3"/>
      <c r="QZ178" s="3"/>
      <c r="RA178" s="3"/>
      <c r="RB178" s="3"/>
      <c r="RC178" s="3"/>
      <c r="RD178" s="3"/>
      <c r="RE178" s="3"/>
      <c r="RF178" s="3"/>
      <c r="RG178" s="3"/>
      <c r="RH178" s="3"/>
      <c r="RI178" s="3"/>
      <c r="RJ178" s="3"/>
      <c r="RK178" s="3"/>
      <c r="RL178" s="3"/>
      <c r="RM178" s="3"/>
      <c r="RN178" s="3"/>
      <c r="RO178" s="3"/>
      <c r="RP178" s="3"/>
      <c r="RQ178" s="3"/>
      <c r="RR178" s="3"/>
      <c r="RS178" s="3"/>
      <c r="RT178" s="3"/>
      <c r="RU178" s="3"/>
      <c r="RV178" s="3"/>
      <c r="RW178" s="3"/>
      <c r="RX178" s="3"/>
      <c r="RY178" s="3"/>
      <c r="RZ178" s="3"/>
      <c r="SA178" s="3"/>
      <c r="SB178" s="3"/>
      <c r="SC178" s="3"/>
      <c r="SD178" s="3"/>
      <c r="SE178" s="3"/>
      <c r="SF178" s="3"/>
      <c r="SG178" s="3"/>
      <c r="SH178" s="3"/>
      <c r="SI178" s="3"/>
      <c r="SJ178" s="3"/>
      <c r="SK178" s="3"/>
      <c r="SL178" s="3"/>
      <c r="SM178" s="3"/>
      <c r="SN178" s="3"/>
      <c r="SO178" s="3"/>
      <c r="SP178" s="3"/>
      <c r="SQ178" s="3"/>
      <c r="SR178" s="3"/>
      <c r="SS178" s="3"/>
      <c r="ST178" s="3"/>
      <c r="SU178" s="3"/>
      <c r="SV178" s="3"/>
      <c r="SW178" s="3"/>
      <c r="SX178" s="3"/>
      <c r="SY178" s="3"/>
      <c r="SZ178" s="3"/>
      <c r="TA178" s="3"/>
      <c r="TB178" s="3"/>
      <c r="TC178" s="3"/>
      <c r="TD178" s="3"/>
      <c r="TE178" s="3"/>
      <c r="TF178" s="3"/>
      <c r="TG178" s="3"/>
      <c r="TH178" s="3"/>
      <c r="TI178" s="3"/>
      <c r="TJ178" s="3"/>
      <c r="TK178" s="3"/>
      <c r="TL178" s="3"/>
      <c r="TM178" s="3"/>
      <c r="TN178" s="3"/>
      <c r="TO178" s="3"/>
      <c r="TP178" s="3"/>
      <c r="TQ178" s="3"/>
      <c r="TR178" s="3"/>
      <c r="TS178" s="3"/>
      <c r="TT178" s="3"/>
      <c r="TU178" s="3"/>
      <c r="TV178" s="3"/>
      <c r="TW178" s="3"/>
      <c r="TX178" s="3"/>
      <c r="TY178" s="3"/>
      <c r="TZ178" s="3"/>
      <c r="UA178" s="3"/>
      <c r="UB178" s="3"/>
      <c r="UC178" s="3"/>
      <c r="UD178" s="3"/>
      <c r="UE178" s="3"/>
      <c r="UF178" s="3"/>
      <c r="UG178" s="3"/>
      <c r="UH178" s="3"/>
      <c r="UI178" s="3"/>
      <c r="UJ178" s="3"/>
      <c r="UK178" s="3"/>
      <c r="UL178" s="3"/>
      <c r="UM178" s="3"/>
      <c r="UN178" s="3"/>
      <c r="UO178" s="3"/>
      <c r="UP178" s="3"/>
      <c r="UQ178" s="3"/>
      <c r="UR178" s="3"/>
      <c r="US178" s="3"/>
      <c r="UT178" s="3"/>
      <c r="UU178" s="3"/>
      <c r="UV178" s="3"/>
      <c r="UW178" s="3"/>
      <c r="UX178" s="3"/>
      <c r="UY178" s="3"/>
      <c r="UZ178" s="3"/>
      <c r="VA178" s="3"/>
      <c r="VB178" s="3"/>
      <c r="VC178" s="3"/>
      <c r="VD178" s="3"/>
      <c r="VE178" s="3"/>
      <c r="VF178" s="3"/>
      <c r="VG178" s="3"/>
      <c r="VH178" s="3"/>
      <c r="VI178" s="3"/>
      <c r="VJ178" s="3"/>
      <c r="VK178" s="3"/>
      <c r="VL178" s="3"/>
      <c r="VM178" s="3"/>
      <c r="VN178" s="3"/>
      <c r="VO178" s="3"/>
      <c r="VP178" s="3"/>
    </row>
    <row r="179" spans="2:588" x14ac:dyDescent="0.25">
      <c r="B179" s="2"/>
      <c r="C179" s="6"/>
      <c r="D179" s="7"/>
      <c r="E179" s="7"/>
      <c r="F179" s="7"/>
      <c r="G179" s="8"/>
      <c r="H179" s="6"/>
      <c r="I179" s="8"/>
      <c r="J179" s="6"/>
      <c r="K179" s="8"/>
      <c r="L179" s="6"/>
      <c r="M179" s="8"/>
      <c r="N179" s="15"/>
      <c r="O179" s="1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  <c r="TX179" s="3"/>
      <c r="TY179" s="3"/>
      <c r="TZ179" s="3"/>
      <c r="UA179" s="3"/>
      <c r="UB179" s="3"/>
      <c r="UC179" s="3"/>
      <c r="UD179" s="3"/>
      <c r="UE179" s="3"/>
      <c r="UF179" s="3"/>
      <c r="UG179" s="3"/>
      <c r="UH179" s="3"/>
      <c r="UI179" s="3"/>
      <c r="UJ179" s="3"/>
      <c r="UK179" s="3"/>
      <c r="UL179" s="3"/>
      <c r="UM179" s="3"/>
      <c r="UN179" s="3"/>
      <c r="UO179" s="3"/>
      <c r="UP179" s="3"/>
      <c r="UQ179" s="3"/>
      <c r="UR179" s="3"/>
      <c r="US179" s="3"/>
      <c r="UT179" s="3"/>
      <c r="UU179" s="3"/>
      <c r="UV179" s="3"/>
      <c r="UW179" s="3"/>
      <c r="UX179" s="3"/>
      <c r="UY179" s="3"/>
      <c r="UZ179" s="3"/>
      <c r="VA179" s="3"/>
      <c r="VB179" s="3"/>
      <c r="VC179" s="3"/>
      <c r="VD179" s="3"/>
      <c r="VE179" s="3"/>
      <c r="VF179" s="3"/>
      <c r="VG179" s="3"/>
      <c r="VH179" s="3"/>
      <c r="VI179" s="3"/>
      <c r="VJ179" s="3"/>
      <c r="VK179" s="3"/>
      <c r="VL179" s="3"/>
      <c r="VM179" s="3"/>
      <c r="VN179" s="3"/>
      <c r="VO179" s="3"/>
      <c r="VP179" s="3"/>
    </row>
    <row r="180" spans="2:588" x14ac:dyDescent="0.25">
      <c r="B180" s="2"/>
      <c r="C180" s="6"/>
      <c r="D180" s="7"/>
      <c r="E180" s="7"/>
      <c r="F180" s="7"/>
      <c r="G180" s="8"/>
      <c r="H180" s="6"/>
      <c r="I180" s="8"/>
      <c r="J180" s="6"/>
      <c r="K180" s="8"/>
      <c r="L180" s="6"/>
      <c r="M180" s="8"/>
      <c r="N180" s="15"/>
      <c r="O180" s="1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  <c r="TX180" s="3"/>
      <c r="TY180" s="3"/>
      <c r="TZ180" s="3"/>
      <c r="UA180" s="3"/>
      <c r="UB180" s="3"/>
      <c r="UC180" s="3"/>
      <c r="UD180" s="3"/>
      <c r="UE180" s="3"/>
      <c r="UF180" s="3"/>
      <c r="UG180" s="3"/>
      <c r="UH180" s="3"/>
      <c r="UI180" s="3"/>
      <c r="UJ180" s="3"/>
      <c r="UK180" s="3"/>
      <c r="UL180" s="3"/>
      <c r="UM180" s="3"/>
      <c r="UN180" s="3"/>
      <c r="UO180" s="3"/>
      <c r="UP180" s="3"/>
      <c r="UQ180" s="3"/>
      <c r="UR180" s="3"/>
      <c r="US180" s="3"/>
      <c r="UT180" s="3"/>
      <c r="UU180" s="3"/>
      <c r="UV180" s="3"/>
      <c r="UW180" s="3"/>
      <c r="UX180" s="3"/>
      <c r="UY180" s="3"/>
      <c r="UZ180" s="3"/>
      <c r="VA180" s="3"/>
      <c r="VB180" s="3"/>
      <c r="VC180" s="3"/>
      <c r="VD180" s="3"/>
      <c r="VE180" s="3"/>
      <c r="VF180" s="3"/>
      <c r="VG180" s="3"/>
      <c r="VH180" s="3"/>
      <c r="VI180" s="3"/>
      <c r="VJ180" s="3"/>
      <c r="VK180" s="3"/>
      <c r="VL180" s="3"/>
      <c r="VM180" s="3"/>
      <c r="VN180" s="3"/>
      <c r="VO180" s="3"/>
      <c r="VP180" s="3"/>
    </row>
    <row r="181" spans="2:588" x14ac:dyDescent="0.25">
      <c r="B181" s="2"/>
      <c r="C181" s="6"/>
      <c r="D181" s="7"/>
      <c r="E181" s="7"/>
      <c r="F181" s="7"/>
      <c r="G181" s="8"/>
      <c r="H181" s="6"/>
      <c r="I181" s="8"/>
      <c r="J181" s="6"/>
      <c r="K181" s="8"/>
      <c r="L181" s="6"/>
      <c r="M181" s="8"/>
      <c r="N181" s="15"/>
      <c r="O181" s="1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  <c r="TX181" s="3"/>
      <c r="TY181" s="3"/>
      <c r="TZ181" s="3"/>
      <c r="UA181" s="3"/>
      <c r="UB181" s="3"/>
      <c r="UC181" s="3"/>
      <c r="UD181" s="3"/>
      <c r="UE181" s="3"/>
      <c r="UF181" s="3"/>
      <c r="UG181" s="3"/>
      <c r="UH181" s="3"/>
      <c r="UI181" s="3"/>
      <c r="UJ181" s="3"/>
      <c r="UK181" s="3"/>
      <c r="UL181" s="3"/>
      <c r="UM181" s="3"/>
      <c r="UN181" s="3"/>
      <c r="UO181" s="3"/>
      <c r="UP181" s="3"/>
      <c r="UQ181" s="3"/>
      <c r="UR181" s="3"/>
      <c r="US181" s="3"/>
      <c r="UT181" s="3"/>
      <c r="UU181" s="3"/>
      <c r="UV181" s="3"/>
      <c r="UW181" s="3"/>
      <c r="UX181" s="3"/>
      <c r="UY181" s="3"/>
      <c r="UZ181" s="3"/>
      <c r="VA181" s="3"/>
      <c r="VB181" s="3"/>
      <c r="VC181" s="3"/>
      <c r="VD181" s="3"/>
      <c r="VE181" s="3"/>
      <c r="VF181" s="3"/>
      <c r="VG181" s="3"/>
      <c r="VH181" s="3"/>
      <c r="VI181" s="3"/>
      <c r="VJ181" s="3"/>
      <c r="VK181" s="3"/>
      <c r="VL181" s="3"/>
      <c r="VM181" s="3"/>
      <c r="VN181" s="3"/>
      <c r="VO181" s="3"/>
      <c r="VP181" s="3"/>
    </row>
    <row r="182" spans="2:588" x14ac:dyDescent="0.25">
      <c r="B182" s="2"/>
      <c r="C182" s="6"/>
      <c r="D182" s="7"/>
      <c r="E182" s="7"/>
      <c r="F182" s="7"/>
      <c r="G182" s="8"/>
      <c r="H182" s="6"/>
      <c r="I182" s="8"/>
      <c r="J182" s="6"/>
      <c r="K182" s="8"/>
      <c r="L182" s="6"/>
      <c r="M182" s="8"/>
      <c r="N182" s="15"/>
      <c r="O182" s="1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  <c r="TX182" s="3"/>
      <c r="TY182" s="3"/>
      <c r="TZ182" s="3"/>
      <c r="UA182" s="3"/>
      <c r="UB182" s="3"/>
      <c r="UC182" s="3"/>
      <c r="UD182" s="3"/>
      <c r="UE182" s="3"/>
      <c r="UF182" s="3"/>
      <c r="UG182" s="3"/>
      <c r="UH182" s="3"/>
      <c r="UI182" s="3"/>
      <c r="UJ182" s="3"/>
      <c r="UK182" s="3"/>
      <c r="UL182" s="3"/>
      <c r="UM182" s="3"/>
      <c r="UN182" s="3"/>
      <c r="UO182" s="3"/>
      <c r="UP182" s="3"/>
      <c r="UQ182" s="3"/>
      <c r="UR182" s="3"/>
      <c r="US182" s="3"/>
      <c r="UT182" s="3"/>
      <c r="UU182" s="3"/>
      <c r="UV182" s="3"/>
      <c r="UW182" s="3"/>
      <c r="UX182" s="3"/>
      <c r="UY182" s="3"/>
      <c r="UZ182" s="3"/>
      <c r="VA182" s="3"/>
      <c r="VB182" s="3"/>
      <c r="VC182" s="3"/>
      <c r="VD182" s="3"/>
      <c r="VE182" s="3"/>
      <c r="VF182" s="3"/>
      <c r="VG182" s="3"/>
      <c r="VH182" s="3"/>
      <c r="VI182" s="3"/>
      <c r="VJ182" s="3"/>
      <c r="VK182" s="3"/>
      <c r="VL182" s="3"/>
      <c r="VM182" s="3"/>
      <c r="VN182" s="3"/>
      <c r="VO182" s="3"/>
      <c r="VP182" s="3"/>
    </row>
    <row r="183" spans="2:588" x14ac:dyDescent="0.25">
      <c r="B183" s="2"/>
      <c r="C183" s="6"/>
      <c r="D183" s="7"/>
      <c r="E183" s="7"/>
      <c r="F183" s="7"/>
      <c r="G183" s="8"/>
      <c r="H183" s="6"/>
      <c r="I183" s="8"/>
      <c r="J183" s="6"/>
      <c r="K183" s="8"/>
      <c r="L183" s="6"/>
      <c r="M183" s="8"/>
      <c r="N183" s="15"/>
      <c r="O183" s="1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  <c r="TX183" s="3"/>
      <c r="TY183" s="3"/>
      <c r="TZ183" s="3"/>
      <c r="UA183" s="3"/>
      <c r="UB183" s="3"/>
      <c r="UC183" s="3"/>
      <c r="UD183" s="3"/>
      <c r="UE183" s="3"/>
      <c r="UF183" s="3"/>
      <c r="UG183" s="3"/>
      <c r="UH183" s="3"/>
      <c r="UI183" s="3"/>
      <c r="UJ183" s="3"/>
      <c r="UK183" s="3"/>
      <c r="UL183" s="3"/>
      <c r="UM183" s="3"/>
      <c r="UN183" s="3"/>
      <c r="UO183" s="3"/>
      <c r="UP183" s="3"/>
      <c r="UQ183" s="3"/>
      <c r="UR183" s="3"/>
      <c r="US183" s="3"/>
      <c r="UT183" s="3"/>
      <c r="UU183" s="3"/>
      <c r="UV183" s="3"/>
      <c r="UW183" s="3"/>
      <c r="UX183" s="3"/>
      <c r="UY183" s="3"/>
      <c r="UZ183" s="3"/>
      <c r="VA183" s="3"/>
      <c r="VB183" s="3"/>
      <c r="VC183" s="3"/>
      <c r="VD183" s="3"/>
      <c r="VE183" s="3"/>
      <c r="VF183" s="3"/>
      <c r="VG183" s="3"/>
      <c r="VH183" s="3"/>
      <c r="VI183" s="3"/>
      <c r="VJ183" s="3"/>
      <c r="VK183" s="3"/>
      <c r="VL183" s="3"/>
      <c r="VM183" s="3"/>
      <c r="VN183" s="3"/>
      <c r="VO183" s="3"/>
      <c r="VP183" s="3"/>
    </row>
    <row r="184" spans="2:588" x14ac:dyDescent="0.25">
      <c r="B184" s="2"/>
      <c r="C184" s="6"/>
      <c r="D184" s="7"/>
      <c r="E184" s="7"/>
      <c r="F184" s="7"/>
      <c r="G184" s="8"/>
      <c r="H184" s="6"/>
      <c r="I184" s="8"/>
      <c r="J184" s="6"/>
      <c r="K184" s="8"/>
      <c r="L184" s="6"/>
      <c r="M184" s="8"/>
      <c r="N184" s="15"/>
      <c r="O184" s="1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  <c r="TX184" s="3"/>
      <c r="TY184" s="3"/>
      <c r="TZ184" s="3"/>
      <c r="UA184" s="3"/>
      <c r="UB184" s="3"/>
      <c r="UC184" s="3"/>
      <c r="UD184" s="3"/>
      <c r="UE184" s="3"/>
      <c r="UF184" s="3"/>
      <c r="UG184" s="3"/>
      <c r="UH184" s="3"/>
      <c r="UI184" s="3"/>
      <c r="UJ184" s="3"/>
      <c r="UK184" s="3"/>
      <c r="UL184" s="3"/>
      <c r="UM184" s="3"/>
      <c r="UN184" s="3"/>
      <c r="UO184" s="3"/>
      <c r="UP184" s="3"/>
      <c r="UQ184" s="3"/>
      <c r="UR184" s="3"/>
      <c r="US184" s="3"/>
      <c r="UT184" s="3"/>
      <c r="UU184" s="3"/>
      <c r="UV184" s="3"/>
      <c r="UW184" s="3"/>
      <c r="UX184" s="3"/>
      <c r="UY184" s="3"/>
      <c r="UZ184" s="3"/>
      <c r="VA184" s="3"/>
      <c r="VB184" s="3"/>
      <c r="VC184" s="3"/>
      <c r="VD184" s="3"/>
      <c r="VE184" s="3"/>
      <c r="VF184" s="3"/>
      <c r="VG184" s="3"/>
      <c r="VH184" s="3"/>
      <c r="VI184" s="3"/>
      <c r="VJ184" s="3"/>
      <c r="VK184" s="3"/>
      <c r="VL184" s="3"/>
      <c r="VM184" s="3"/>
      <c r="VN184" s="3"/>
      <c r="VO184" s="3"/>
      <c r="VP184" s="3"/>
    </row>
    <row r="185" spans="2:588" x14ac:dyDescent="0.25">
      <c r="B185" s="2"/>
      <c r="C185" s="6"/>
      <c r="D185" s="7"/>
      <c r="E185" s="7"/>
      <c r="F185" s="7"/>
      <c r="G185" s="8"/>
      <c r="H185" s="6"/>
      <c r="I185" s="8"/>
      <c r="J185" s="6"/>
      <c r="K185" s="8"/>
      <c r="L185" s="6"/>
      <c r="M185" s="8"/>
      <c r="N185" s="15"/>
      <c r="O185" s="1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3"/>
      <c r="OS185" s="3"/>
      <c r="OT185" s="3"/>
      <c r="OU185" s="3"/>
      <c r="OV185" s="3"/>
      <c r="OW185" s="3"/>
      <c r="OX185" s="3"/>
      <c r="OY185" s="3"/>
      <c r="OZ185" s="3"/>
      <c r="PA185" s="3"/>
      <c r="PB185" s="3"/>
      <c r="PC185" s="3"/>
      <c r="PD185" s="3"/>
      <c r="PE185" s="3"/>
      <c r="PF185" s="3"/>
      <c r="PG185" s="3"/>
      <c r="PH185" s="3"/>
      <c r="PI185" s="3"/>
      <c r="PJ185" s="3"/>
      <c r="PK185" s="3"/>
      <c r="PL185" s="3"/>
      <c r="PM185" s="3"/>
      <c r="PN185" s="3"/>
      <c r="PO185" s="3"/>
      <c r="PP185" s="3"/>
      <c r="PQ185" s="3"/>
      <c r="PR185" s="3"/>
      <c r="PS185" s="3"/>
      <c r="PT185" s="3"/>
      <c r="PU185" s="3"/>
      <c r="PV185" s="3"/>
      <c r="PW185" s="3"/>
      <c r="PX185" s="3"/>
      <c r="PY185" s="3"/>
      <c r="PZ185" s="3"/>
      <c r="QA185" s="3"/>
      <c r="QB185" s="3"/>
      <c r="QC185" s="3"/>
      <c r="QD185" s="3"/>
      <c r="QE185" s="3"/>
      <c r="QF185" s="3"/>
      <c r="QG185" s="3"/>
      <c r="QH185" s="3"/>
      <c r="QI185" s="3"/>
      <c r="QJ185" s="3"/>
      <c r="QK185" s="3"/>
      <c r="QL185" s="3"/>
      <c r="QM185" s="3"/>
      <c r="QN185" s="3"/>
      <c r="QO185" s="3"/>
      <c r="QP185" s="3"/>
      <c r="QQ185" s="3"/>
      <c r="QR185" s="3"/>
      <c r="QS185" s="3"/>
      <c r="QT185" s="3"/>
      <c r="QU185" s="3"/>
      <c r="QV185" s="3"/>
      <c r="QW185" s="3"/>
      <c r="QX185" s="3"/>
      <c r="QY185" s="3"/>
      <c r="QZ185" s="3"/>
      <c r="RA185" s="3"/>
      <c r="RB185" s="3"/>
      <c r="RC185" s="3"/>
      <c r="RD185" s="3"/>
      <c r="RE185" s="3"/>
      <c r="RF185" s="3"/>
      <c r="RG185" s="3"/>
      <c r="RH185" s="3"/>
      <c r="RI185" s="3"/>
      <c r="RJ185" s="3"/>
      <c r="RK185" s="3"/>
      <c r="RL185" s="3"/>
      <c r="RM185" s="3"/>
      <c r="RN185" s="3"/>
      <c r="RO185" s="3"/>
      <c r="RP185" s="3"/>
      <c r="RQ185" s="3"/>
      <c r="RR185" s="3"/>
      <c r="RS185" s="3"/>
      <c r="RT185" s="3"/>
      <c r="RU185" s="3"/>
      <c r="RV185" s="3"/>
      <c r="RW185" s="3"/>
      <c r="RX185" s="3"/>
      <c r="RY185" s="3"/>
      <c r="RZ185" s="3"/>
      <c r="SA185" s="3"/>
      <c r="SB185" s="3"/>
      <c r="SC185" s="3"/>
      <c r="SD185" s="3"/>
      <c r="SE185" s="3"/>
      <c r="SF185" s="3"/>
      <c r="SG185" s="3"/>
      <c r="SH185" s="3"/>
      <c r="SI185" s="3"/>
      <c r="SJ185" s="3"/>
      <c r="SK185" s="3"/>
      <c r="SL185" s="3"/>
      <c r="SM185" s="3"/>
      <c r="SN185" s="3"/>
      <c r="SO185" s="3"/>
      <c r="SP185" s="3"/>
      <c r="SQ185" s="3"/>
      <c r="SR185" s="3"/>
      <c r="SS185" s="3"/>
      <c r="ST185" s="3"/>
      <c r="SU185" s="3"/>
      <c r="SV185" s="3"/>
      <c r="SW185" s="3"/>
      <c r="SX185" s="3"/>
      <c r="SY185" s="3"/>
      <c r="SZ185" s="3"/>
      <c r="TA185" s="3"/>
      <c r="TB185" s="3"/>
      <c r="TC185" s="3"/>
      <c r="TD185" s="3"/>
      <c r="TE185" s="3"/>
      <c r="TF185" s="3"/>
      <c r="TG185" s="3"/>
      <c r="TH185" s="3"/>
      <c r="TI185" s="3"/>
      <c r="TJ185" s="3"/>
      <c r="TK185" s="3"/>
      <c r="TL185" s="3"/>
      <c r="TM185" s="3"/>
      <c r="TN185" s="3"/>
      <c r="TO185" s="3"/>
      <c r="TP185" s="3"/>
      <c r="TQ185" s="3"/>
      <c r="TR185" s="3"/>
      <c r="TS185" s="3"/>
      <c r="TT185" s="3"/>
      <c r="TU185" s="3"/>
      <c r="TV185" s="3"/>
      <c r="TW185" s="3"/>
      <c r="TX185" s="3"/>
      <c r="TY185" s="3"/>
      <c r="TZ185" s="3"/>
      <c r="UA185" s="3"/>
      <c r="UB185" s="3"/>
      <c r="UC185" s="3"/>
      <c r="UD185" s="3"/>
      <c r="UE185" s="3"/>
      <c r="UF185" s="3"/>
      <c r="UG185" s="3"/>
      <c r="UH185" s="3"/>
      <c r="UI185" s="3"/>
      <c r="UJ185" s="3"/>
      <c r="UK185" s="3"/>
      <c r="UL185" s="3"/>
      <c r="UM185" s="3"/>
      <c r="UN185" s="3"/>
      <c r="UO185" s="3"/>
      <c r="UP185" s="3"/>
      <c r="UQ185" s="3"/>
      <c r="UR185" s="3"/>
      <c r="US185" s="3"/>
      <c r="UT185" s="3"/>
      <c r="UU185" s="3"/>
      <c r="UV185" s="3"/>
      <c r="UW185" s="3"/>
      <c r="UX185" s="3"/>
      <c r="UY185" s="3"/>
      <c r="UZ185" s="3"/>
      <c r="VA185" s="3"/>
      <c r="VB185" s="3"/>
      <c r="VC185" s="3"/>
      <c r="VD185" s="3"/>
      <c r="VE185" s="3"/>
      <c r="VF185" s="3"/>
      <c r="VG185" s="3"/>
      <c r="VH185" s="3"/>
      <c r="VI185" s="3"/>
      <c r="VJ185" s="3"/>
      <c r="VK185" s="3"/>
      <c r="VL185" s="3"/>
      <c r="VM185" s="3"/>
      <c r="VN185" s="3"/>
      <c r="VO185" s="3"/>
      <c r="VP185" s="3"/>
    </row>
    <row r="186" spans="2:588" x14ac:dyDescent="0.25">
      <c r="B186" s="2"/>
      <c r="C186" s="6"/>
      <c r="D186" s="7"/>
      <c r="E186" s="7"/>
      <c r="F186" s="7"/>
      <c r="G186" s="8"/>
      <c r="H186" s="6"/>
      <c r="I186" s="8"/>
      <c r="J186" s="6"/>
      <c r="K186" s="8"/>
      <c r="L186" s="6"/>
      <c r="M186" s="8"/>
      <c r="N186" s="15"/>
      <c r="O186" s="1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3"/>
      <c r="OS186" s="3"/>
      <c r="OT186" s="3"/>
      <c r="OU186" s="3"/>
      <c r="OV186" s="3"/>
      <c r="OW186" s="3"/>
      <c r="OX186" s="3"/>
      <c r="OY186" s="3"/>
      <c r="OZ186" s="3"/>
      <c r="PA186" s="3"/>
      <c r="PB186" s="3"/>
      <c r="PC186" s="3"/>
      <c r="PD186" s="3"/>
      <c r="PE186" s="3"/>
      <c r="PF186" s="3"/>
      <c r="PG186" s="3"/>
      <c r="PH186" s="3"/>
      <c r="PI186" s="3"/>
      <c r="PJ186" s="3"/>
      <c r="PK186" s="3"/>
      <c r="PL186" s="3"/>
      <c r="PM186" s="3"/>
      <c r="PN186" s="3"/>
      <c r="PO186" s="3"/>
      <c r="PP186" s="3"/>
      <c r="PQ186" s="3"/>
      <c r="PR186" s="3"/>
      <c r="PS186" s="3"/>
      <c r="PT186" s="3"/>
      <c r="PU186" s="3"/>
      <c r="PV186" s="3"/>
      <c r="PW186" s="3"/>
      <c r="PX186" s="3"/>
      <c r="PY186" s="3"/>
      <c r="PZ186" s="3"/>
      <c r="QA186" s="3"/>
      <c r="QB186" s="3"/>
      <c r="QC186" s="3"/>
      <c r="QD186" s="3"/>
      <c r="QE186" s="3"/>
      <c r="QF186" s="3"/>
      <c r="QG186" s="3"/>
      <c r="QH186" s="3"/>
      <c r="QI186" s="3"/>
      <c r="QJ186" s="3"/>
      <c r="QK186" s="3"/>
      <c r="QL186" s="3"/>
      <c r="QM186" s="3"/>
      <c r="QN186" s="3"/>
      <c r="QO186" s="3"/>
      <c r="QP186" s="3"/>
      <c r="QQ186" s="3"/>
      <c r="QR186" s="3"/>
      <c r="QS186" s="3"/>
      <c r="QT186" s="3"/>
      <c r="QU186" s="3"/>
      <c r="QV186" s="3"/>
      <c r="QW186" s="3"/>
      <c r="QX186" s="3"/>
      <c r="QY186" s="3"/>
      <c r="QZ186" s="3"/>
      <c r="RA186" s="3"/>
      <c r="RB186" s="3"/>
      <c r="RC186" s="3"/>
      <c r="RD186" s="3"/>
      <c r="RE186" s="3"/>
      <c r="RF186" s="3"/>
      <c r="RG186" s="3"/>
      <c r="RH186" s="3"/>
      <c r="RI186" s="3"/>
      <c r="RJ186" s="3"/>
      <c r="RK186" s="3"/>
      <c r="RL186" s="3"/>
      <c r="RM186" s="3"/>
      <c r="RN186" s="3"/>
      <c r="RO186" s="3"/>
      <c r="RP186" s="3"/>
      <c r="RQ186" s="3"/>
      <c r="RR186" s="3"/>
      <c r="RS186" s="3"/>
      <c r="RT186" s="3"/>
      <c r="RU186" s="3"/>
      <c r="RV186" s="3"/>
      <c r="RW186" s="3"/>
      <c r="RX186" s="3"/>
      <c r="RY186" s="3"/>
      <c r="RZ186" s="3"/>
      <c r="SA186" s="3"/>
      <c r="SB186" s="3"/>
      <c r="SC186" s="3"/>
      <c r="SD186" s="3"/>
      <c r="SE186" s="3"/>
      <c r="SF186" s="3"/>
      <c r="SG186" s="3"/>
      <c r="SH186" s="3"/>
      <c r="SI186" s="3"/>
      <c r="SJ186" s="3"/>
      <c r="SK186" s="3"/>
      <c r="SL186" s="3"/>
      <c r="SM186" s="3"/>
      <c r="SN186" s="3"/>
      <c r="SO186" s="3"/>
      <c r="SP186" s="3"/>
      <c r="SQ186" s="3"/>
      <c r="SR186" s="3"/>
      <c r="SS186" s="3"/>
      <c r="ST186" s="3"/>
      <c r="SU186" s="3"/>
      <c r="SV186" s="3"/>
      <c r="SW186" s="3"/>
      <c r="SX186" s="3"/>
      <c r="SY186" s="3"/>
      <c r="SZ186" s="3"/>
      <c r="TA186" s="3"/>
      <c r="TB186" s="3"/>
      <c r="TC186" s="3"/>
      <c r="TD186" s="3"/>
      <c r="TE186" s="3"/>
      <c r="TF186" s="3"/>
      <c r="TG186" s="3"/>
      <c r="TH186" s="3"/>
      <c r="TI186" s="3"/>
      <c r="TJ186" s="3"/>
      <c r="TK186" s="3"/>
      <c r="TL186" s="3"/>
      <c r="TM186" s="3"/>
      <c r="TN186" s="3"/>
      <c r="TO186" s="3"/>
      <c r="TP186" s="3"/>
      <c r="TQ186" s="3"/>
      <c r="TR186" s="3"/>
      <c r="TS186" s="3"/>
      <c r="TT186" s="3"/>
      <c r="TU186" s="3"/>
      <c r="TV186" s="3"/>
      <c r="TW186" s="3"/>
      <c r="TX186" s="3"/>
      <c r="TY186" s="3"/>
      <c r="TZ186" s="3"/>
      <c r="UA186" s="3"/>
      <c r="UB186" s="3"/>
      <c r="UC186" s="3"/>
      <c r="UD186" s="3"/>
      <c r="UE186" s="3"/>
      <c r="UF186" s="3"/>
      <c r="UG186" s="3"/>
      <c r="UH186" s="3"/>
      <c r="UI186" s="3"/>
      <c r="UJ186" s="3"/>
      <c r="UK186" s="3"/>
      <c r="UL186" s="3"/>
      <c r="UM186" s="3"/>
      <c r="UN186" s="3"/>
      <c r="UO186" s="3"/>
      <c r="UP186" s="3"/>
      <c r="UQ186" s="3"/>
      <c r="UR186" s="3"/>
      <c r="US186" s="3"/>
      <c r="UT186" s="3"/>
      <c r="UU186" s="3"/>
      <c r="UV186" s="3"/>
      <c r="UW186" s="3"/>
      <c r="UX186" s="3"/>
      <c r="UY186" s="3"/>
      <c r="UZ186" s="3"/>
      <c r="VA186" s="3"/>
      <c r="VB186" s="3"/>
      <c r="VC186" s="3"/>
      <c r="VD186" s="3"/>
      <c r="VE186" s="3"/>
      <c r="VF186" s="3"/>
      <c r="VG186" s="3"/>
      <c r="VH186" s="3"/>
      <c r="VI186" s="3"/>
      <c r="VJ186" s="3"/>
      <c r="VK186" s="3"/>
      <c r="VL186" s="3"/>
      <c r="VM186" s="3"/>
      <c r="VN186" s="3"/>
      <c r="VO186" s="3"/>
      <c r="VP186" s="3"/>
    </row>
    <row r="187" spans="2:588" x14ac:dyDescent="0.25">
      <c r="B187" s="2"/>
      <c r="C187" s="6"/>
      <c r="D187" s="7"/>
      <c r="E187" s="7"/>
      <c r="F187" s="7"/>
      <c r="G187" s="8"/>
      <c r="H187" s="6"/>
      <c r="I187" s="8"/>
      <c r="J187" s="6"/>
      <c r="K187" s="8"/>
      <c r="L187" s="6"/>
      <c r="M187" s="8"/>
      <c r="N187" s="15"/>
      <c r="O187" s="1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  <c r="TX187" s="3"/>
      <c r="TY187" s="3"/>
      <c r="TZ187" s="3"/>
      <c r="UA187" s="3"/>
      <c r="UB187" s="3"/>
      <c r="UC187" s="3"/>
      <c r="UD187" s="3"/>
      <c r="UE187" s="3"/>
      <c r="UF187" s="3"/>
      <c r="UG187" s="3"/>
      <c r="UH187" s="3"/>
      <c r="UI187" s="3"/>
      <c r="UJ187" s="3"/>
      <c r="UK187" s="3"/>
      <c r="UL187" s="3"/>
      <c r="UM187" s="3"/>
      <c r="UN187" s="3"/>
      <c r="UO187" s="3"/>
      <c r="UP187" s="3"/>
      <c r="UQ187" s="3"/>
      <c r="UR187" s="3"/>
      <c r="US187" s="3"/>
      <c r="UT187" s="3"/>
      <c r="UU187" s="3"/>
      <c r="UV187" s="3"/>
      <c r="UW187" s="3"/>
      <c r="UX187" s="3"/>
      <c r="UY187" s="3"/>
      <c r="UZ187" s="3"/>
      <c r="VA187" s="3"/>
      <c r="VB187" s="3"/>
      <c r="VC187" s="3"/>
      <c r="VD187" s="3"/>
      <c r="VE187" s="3"/>
      <c r="VF187" s="3"/>
      <c r="VG187" s="3"/>
      <c r="VH187" s="3"/>
      <c r="VI187" s="3"/>
      <c r="VJ187" s="3"/>
      <c r="VK187" s="3"/>
      <c r="VL187" s="3"/>
      <c r="VM187" s="3"/>
      <c r="VN187" s="3"/>
      <c r="VO187" s="3"/>
      <c r="VP187" s="3"/>
    </row>
    <row r="188" spans="2:588" x14ac:dyDescent="0.25">
      <c r="B188" s="2"/>
      <c r="C188" s="6"/>
      <c r="D188" s="7"/>
      <c r="E188" s="7"/>
      <c r="F188" s="7"/>
      <c r="G188" s="8"/>
      <c r="H188" s="6"/>
      <c r="I188" s="8"/>
      <c r="J188" s="6"/>
      <c r="K188" s="8"/>
      <c r="L188" s="6"/>
      <c r="M188" s="8"/>
      <c r="N188" s="15"/>
      <c r="O188" s="1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</row>
    <row r="189" spans="2:588" x14ac:dyDescent="0.25">
      <c r="B189" s="2"/>
      <c r="C189" s="6"/>
      <c r="D189" s="7"/>
      <c r="E189" s="7"/>
      <c r="F189" s="7"/>
      <c r="G189" s="8"/>
      <c r="H189" s="6"/>
      <c r="I189" s="8"/>
      <c r="J189" s="6"/>
      <c r="K189" s="8"/>
      <c r="L189" s="6"/>
      <c r="M189" s="8"/>
      <c r="N189" s="15"/>
      <c r="O189" s="1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</row>
    <row r="190" spans="2:588" x14ac:dyDescent="0.25">
      <c r="B190" s="2"/>
      <c r="C190" s="6"/>
      <c r="D190" s="7"/>
      <c r="E190" s="7"/>
      <c r="F190" s="7"/>
      <c r="G190" s="8"/>
      <c r="H190" s="6"/>
      <c r="I190" s="8"/>
      <c r="J190" s="6"/>
      <c r="K190" s="8"/>
      <c r="L190" s="6"/>
      <c r="M190" s="8"/>
      <c r="N190" s="15"/>
      <c r="O190" s="1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</row>
    <row r="191" spans="2:588" x14ac:dyDescent="0.25">
      <c r="B191" s="2"/>
      <c r="C191" s="6"/>
      <c r="D191" s="7"/>
      <c r="E191" s="7"/>
      <c r="F191" s="7"/>
      <c r="G191" s="8"/>
      <c r="H191" s="6"/>
      <c r="I191" s="8"/>
      <c r="J191" s="6"/>
      <c r="K191" s="8"/>
      <c r="L191" s="6"/>
      <c r="M191" s="8"/>
      <c r="N191" s="15"/>
      <c r="O191" s="1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</row>
    <row r="192" spans="2:588" x14ac:dyDescent="0.25">
      <c r="B192" s="2"/>
      <c r="C192" s="6"/>
      <c r="D192" s="7"/>
      <c r="E192" s="7"/>
      <c r="F192" s="7"/>
      <c r="G192" s="8"/>
      <c r="H192" s="6"/>
      <c r="I192" s="8"/>
      <c r="J192" s="6"/>
      <c r="K192" s="8"/>
      <c r="L192" s="6"/>
      <c r="M192" s="8"/>
      <c r="N192" s="15"/>
      <c r="O192" s="1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</row>
    <row r="193" spans="2:588" x14ac:dyDescent="0.25">
      <c r="B193" s="2"/>
      <c r="C193" s="6"/>
      <c r="D193" s="7"/>
      <c r="E193" s="7"/>
      <c r="F193" s="7"/>
      <c r="G193" s="8"/>
      <c r="H193" s="6"/>
      <c r="I193" s="8"/>
      <c r="J193" s="6"/>
      <c r="K193" s="8"/>
      <c r="L193" s="6"/>
      <c r="M193" s="8"/>
      <c r="N193" s="15"/>
      <c r="O193" s="1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</row>
    <row r="194" spans="2:588" x14ac:dyDescent="0.25">
      <c r="B194" s="2"/>
      <c r="C194" s="6"/>
      <c r="D194" s="7"/>
      <c r="E194" s="7"/>
      <c r="F194" s="7"/>
      <c r="G194" s="8"/>
      <c r="H194" s="6"/>
      <c r="I194" s="8"/>
      <c r="J194" s="6"/>
      <c r="K194" s="8"/>
      <c r="L194" s="6"/>
      <c r="M194" s="8"/>
      <c r="N194" s="15"/>
      <c r="O194" s="1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  <c r="TX194" s="3"/>
      <c r="TY194" s="3"/>
      <c r="TZ194" s="3"/>
      <c r="UA194" s="3"/>
      <c r="UB194" s="3"/>
      <c r="UC194" s="3"/>
      <c r="UD194" s="3"/>
      <c r="UE194" s="3"/>
      <c r="UF194" s="3"/>
      <c r="UG194" s="3"/>
      <c r="UH194" s="3"/>
      <c r="UI194" s="3"/>
      <c r="UJ194" s="3"/>
      <c r="UK194" s="3"/>
      <c r="UL194" s="3"/>
      <c r="UM194" s="3"/>
      <c r="UN194" s="3"/>
      <c r="UO194" s="3"/>
      <c r="UP194" s="3"/>
      <c r="UQ194" s="3"/>
      <c r="UR194" s="3"/>
      <c r="US194" s="3"/>
      <c r="UT194" s="3"/>
      <c r="UU194" s="3"/>
      <c r="UV194" s="3"/>
      <c r="UW194" s="3"/>
      <c r="UX194" s="3"/>
      <c r="UY194" s="3"/>
      <c r="UZ194" s="3"/>
      <c r="VA194" s="3"/>
      <c r="VB194" s="3"/>
      <c r="VC194" s="3"/>
      <c r="VD194" s="3"/>
      <c r="VE194" s="3"/>
      <c r="VF194" s="3"/>
      <c r="VG194" s="3"/>
      <c r="VH194" s="3"/>
      <c r="VI194" s="3"/>
      <c r="VJ194" s="3"/>
      <c r="VK194" s="3"/>
      <c r="VL194" s="3"/>
      <c r="VM194" s="3"/>
      <c r="VN194" s="3"/>
      <c r="VO194" s="3"/>
      <c r="VP194" s="3"/>
    </row>
    <row r="195" spans="2:588" x14ac:dyDescent="0.25">
      <c r="B195" s="2"/>
      <c r="C195" s="6"/>
      <c r="D195" s="7"/>
      <c r="E195" s="7"/>
      <c r="F195" s="7"/>
      <c r="G195" s="8"/>
      <c r="H195" s="6"/>
      <c r="I195" s="8"/>
      <c r="J195" s="6"/>
      <c r="K195" s="8"/>
      <c r="L195" s="6"/>
      <c r="M195" s="8"/>
      <c r="N195" s="15"/>
      <c r="O195" s="1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  <c r="TX195" s="3"/>
      <c r="TY195" s="3"/>
      <c r="TZ195" s="3"/>
      <c r="UA195" s="3"/>
      <c r="UB195" s="3"/>
      <c r="UC195" s="3"/>
      <c r="UD195" s="3"/>
      <c r="UE195" s="3"/>
      <c r="UF195" s="3"/>
      <c r="UG195" s="3"/>
      <c r="UH195" s="3"/>
      <c r="UI195" s="3"/>
      <c r="UJ195" s="3"/>
      <c r="UK195" s="3"/>
      <c r="UL195" s="3"/>
      <c r="UM195" s="3"/>
      <c r="UN195" s="3"/>
      <c r="UO195" s="3"/>
      <c r="UP195" s="3"/>
      <c r="UQ195" s="3"/>
      <c r="UR195" s="3"/>
      <c r="US195" s="3"/>
      <c r="UT195" s="3"/>
      <c r="UU195" s="3"/>
      <c r="UV195" s="3"/>
      <c r="UW195" s="3"/>
      <c r="UX195" s="3"/>
      <c r="UY195" s="3"/>
      <c r="UZ195" s="3"/>
      <c r="VA195" s="3"/>
      <c r="VB195" s="3"/>
      <c r="VC195" s="3"/>
      <c r="VD195" s="3"/>
      <c r="VE195" s="3"/>
      <c r="VF195" s="3"/>
      <c r="VG195" s="3"/>
      <c r="VH195" s="3"/>
      <c r="VI195" s="3"/>
      <c r="VJ195" s="3"/>
      <c r="VK195" s="3"/>
      <c r="VL195" s="3"/>
      <c r="VM195" s="3"/>
      <c r="VN195" s="3"/>
      <c r="VO195" s="3"/>
      <c r="VP195" s="3"/>
    </row>
    <row r="196" spans="2:588" x14ac:dyDescent="0.25">
      <c r="B196" s="2"/>
      <c r="C196" s="6"/>
      <c r="D196" s="7"/>
      <c r="E196" s="7"/>
      <c r="F196" s="7"/>
      <c r="G196" s="8"/>
      <c r="H196" s="6"/>
      <c r="I196" s="8"/>
      <c r="J196" s="6"/>
      <c r="K196" s="8"/>
      <c r="L196" s="6"/>
      <c r="M196" s="8"/>
      <c r="N196" s="15"/>
      <c r="O196" s="1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</row>
    <row r="197" spans="2:588" x14ac:dyDescent="0.25">
      <c r="B197" s="2"/>
      <c r="C197" s="6"/>
      <c r="D197" s="7"/>
      <c r="E197" s="7"/>
      <c r="F197" s="7"/>
      <c r="G197" s="8"/>
      <c r="H197" s="6"/>
      <c r="I197" s="8"/>
      <c r="J197" s="6"/>
      <c r="K197" s="8"/>
      <c r="L197" s="6"/>
      <c r="M197" s="8"/>
      <c r="N197" s="15"/>
      <c r="O197" s="1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3"/>
      <c r="OS197" s="3"/>
      <c r="OT197" s="3"/>
      <c r="OU197" s="3"/>
      <c r="OV197" s="3"/>
      <c r="OW197" s="3"/>
      <c r="OX197" s="3"/>
      <c r="OY197" s="3"/>
      <c r="OZ197" s="3"/>
      <c r="PA197" s="3"/>
      <c r="PB197" s="3"/>
      <c r="PC197" s="3"/>
      <c r="PD197" s="3"/>
      <c r="PE197" s="3"/>
      <c r="PF197" s="3"/>
      <c r="PG197" s="3"/>
      <c r="PH197" s="3"/>
      <c r="PI197" s="3"/>
      <c r="PJ197" s="3"/>
      <c r="PK197" s="3"/>
      <c r="PL197" s="3"/>
      <c r="PM197" s="3"/>
      <c r="PN197" s="3"/>
      <c r="PO197" s="3"/>
      <c r="PP197" s="3"/>
      <c r="PQ197" s="3"/>
      <c r="PR197" s="3"/>
      <c r="PS197" s="3"/>
      <c r="PT197" s="3"/>
      <c r="PU197" s="3"/>
      <c r="PV197" s="3"/>
      <c r="PW197" s="3"/>
      <c r="PX197" s="3"/>
      <c r="PY197" s="3"/>
      <c r="PZ197" s="3"/>
      <c r="QA197" s="3"/>
      <c r="QB197" s="3"/>
      <c r="QC197" s="3"/>
      <c r="QD197" s="3"/>
      <c r="QE197" s="3"/>
      <c r="QF197" s="3"/>
      <c r="QG197" s="3"/>
      <c r="QH197" s="3"/>
      <c r="QI197" s="3"/>
      <c r="QJ197" s="3"/>
      <c r="QK197" s="3"/>
      <c r="QL197" s="3"/>
      <c r="QM197" s="3"/>
      <c r="QN197" s="3"/>
      <c r="QO197" s="3"/>
      <c r="QP197" s="3"/>
      <c r="QQ197" s="3"/>
      <c r="QR197" s="3"/>
      <c r="QS197" s="3"/>
      <c r="QT197" s="3"/>
      <c r="QU197" s="3"/>
      <c r="QV197" s="3"/>
      <c r="QW197" s="3"/>
      <c r="QX197" s="3"/>
      <c r="QY197" s="3"/>
      <c r="QZ197" s="3"/>
      <c r="RA197" s="3"/>
      <c r="RB197" s="3"/>
      <c r="RC197" s="3"/>
      <c r="RD197" s="3"/>
      <c r="RE197" s="3"/>
      <c r="RF197" s="3"/>
      <c r="RG197" s="3"/>
      <c r="RH197" s="3"/>
      <c r="RI197" s="3"/>
      <c r="RJ197" s="3"/>
      <c r="RK197" s="3"/>
      <c r="RL197" s="3"/>
      <c r="RM197" s="3"/>
      <c r="RN197" s="3"/>
      <c r="RO197" s="3"/>
      <c r="RP197" s="3"/>
      <c r="RQ197" s="3"/>
      <c r="RR197" s="3"/>
      <c r="RS197" s="3"/>
      <c r="RT197" s="3"/>
      <c r="RU197" s="3"/>
      <c r="RV197" s="3"/>
      <c r="RW197" s="3"/>
      <c r="RX197" s="3"/>
      <c r="RY197" s="3"/>
      <c r="RZ197" s="3"/>
      <c r="SA197" s="3"/>
      <c r="SB197" s="3"/>
      <c r="SC197" s="3"/>
      <c r="SD197" s="3"/>
      <c r="SE197" s="3"/>
      <c r="SF197" s="3"/>
      <c r="SG197" s="3"/>
      <c r="SH197" s="3"/>
      <c r="SI197" s="3"/>
      <c r="SJ197" s="3"/>
      <c r="SK197" s="3"/>
      <c r="SL197" s="3"/>
      <c r="SM197" s="3"/>
      <c r="SN197" s="3"/>
      <c r="SO197" s="3"/>
      <c r="SP197" s="3"/>
      <c r="SQ197" s="3"/>
      <c r="SR197" s="3"/>
      <c r="SS197" s="3"/>
      <c r="ST197" s="3"/>
      <c r="SU197" s="3"/>
      <c r="SV197" s="3"/>
      <c r="SW197" s="3"/>
      <c r="SX197" s="3"/>
      <c r="SY197" s="3"/>
      <c r="SZ197" s="3"/>
      <c r="TA197" s="3"/>
      <c r="TB197" s="3"/>
      <c r="TC197" s="3"/>
      <c r="TD197" s="3"/>
      <c r="TE197" s="3"/>
      <c r="TF197" s="3"/>
      <c r="TG197" s="3"/>
      <c r="TH197" s="3"/>
      <c r="TI197" s="3"/>
      <c r="TJ197" s="3"/>
      <c r="TK197" s="3"/>
      <c r="TL197" s="3"/>
      <c r="TM197" s="3"/>
      <c r="TN197" s="3"/>
      <c r="TO197" s="3"/>
      <c r="TP197" s="3"/>
      <c r="TQ197" s="3"/>
      <c r="TR197" s="3"/>
      <c r="TS197" s="3"/>
      <c r="TT197" s="3"/>
      <c r="TU197" s="3"/>
      <c r="TV197" s="3"/>
      <c r="TW197" s="3"/>
      <c r="TX197" s="3"/>
      <c r="TY197" s="3"/>
      <c r="TZ197" s="3"/>
      <c r="UA197" s="3"/>
      <c r="UB197" s="3"/>
      <c r="UC197" s="3"/>
      <c r="UD197" s="3"/>
      <c r="UE197" s="3"/>
      <c r="UF197" s="3"/>
      <c r="UG197" s="3"/>
      <c r="UH197" s="3"/>
      <c r="UI197" s="3"/>
      <c r="UJ197" s="3"/>
      <c r="UK197" s="3"/>
      <c r="UL197" s="3"/>
      <c r="UM197" s="3"/>
      <c r="UN197" s="3"/>
      <c r="UO197" s="3"/>
      <c r="UP197" s="3"/>
      <c r="UQ197" s="3"/>
      <c r="UR197" s="3"/>
      <c r="US197" s="3"/>
      <c r="UT197" s="3"/>
      <c r="UU197" s="3"/>
      <c r="UV197" s="3"/>
      <c r="UW197" s="3"/>
      <c r="UX197" s="3"/>
      <c r="UY197" s="3"/>
      <c r="UZ197" s="3"/>
      <c r="VA197" s="3"/>
      <c r="VB197" s="3"/>
      <c r="VC197" s="3"/>
      <c r="VD197" s="3"/>
      <c r="VE197" s="3"/>
      <c r="VF197" s="3"/>
      <c r="VG197" s="3"/>
      <c r="VH197" s="3"/>
      <c r="VI197" s="3"/>
      <c r="VJ197" s="3"/>
      <c r="VK197" s="3"/>
      <c r="VL197" s="3"/>
      <c r="VM197" s="3"/>
      <c r="VN197" s="3"/>
      <c r="VO197" s="3"/>
      <c r="VP197" s="3"/>
    </row>
    <row r="198" spans="2:588" x14ac:dyDescent="0.25">
      <c r="B198" s="2"/>
      <c r="C198" s="6"/>
      <c r="D198" s="7"/>
      <c r="E198" s="7"/>
      <c r="F198" s="7"/>
      <c r="G198" s="8"/>
      <c r="H198" s="6"/>
      <c r="I198" s="8"/>
      <c r="J198" s="6"/>
      <c r="K198" s="8"/>
      <c r="L198" s="6"/>
      <c r="M198" s="8"/>
      <c r="N198" s="15"/>
      <c r="O198" s="1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3"/>
      <c r="OS198" s="3"/>
      <c r="OT198" s="3"/>
      <c r="OU198" s="3"/>
      <c r="OV198" s="3"/>
      <c r="OW198" s="3"/>
      <c r="OX198" s="3"/>
      <c r="OY198" s="3"/>
      <c r="OZ198" s="3"/>
      <c r="PA198" s="3"/>
      <c r="PB198" s="3"/>
      <c r="PC198" s="3"/>
      <c r="PD198" s="3"/>
      <c r="PE198" s="3"/>
      <c r="PF198" s="3"/>
      <c r="PG198" s="3"/>
      <c r="PH198" s="3"/>
      <c r="PI198" s="3"/>
      <c r="PJ198" s="3"/>
      <c r="PK198" s="3"/>
      <c r="PL198" s="3"/>
      <c r="PM198" s="3"/>
      <c r="PN198" s="3"/>
      <c r="PO198" s="3"/>
      <c r="PP198" s="3"/>
      <c r="PQ198" s="3"/>
      <c r="PR198" s="3"/>
      <c r="PS198" s="3"/>
      <c r="PT198" s="3"/>
      <c r="PU198" s="3"/>
      <c r="PV198" s="3"/>
      <c r="PW198" s="3"/>
      <c r="PX198" s="3"/>
      <c r="PY198" s="3"/>
      <c r="PZ198" s="3"/>
      <c r="QA198" s="3"/>
      <c r="QB198" s="3"/>
      <c r="QC198" s="3"/>
      <c r="QD198" s="3"/>
      <c r="QE198" s="3"/>
      <c r="QF198" s="3"/>
      <c r="QG198" s="3"/>
      <c r="QH198" s="3"/>
      <c r="QI198" s="3"/>
      <c r="QJ198" s="3"/>
      <c r="QK198" s="3"/>
      <c r="QL198" s="3"/>
      <c r="QM198" s="3"/>
      <c r="QN198" s="3"/>
      <c r="QO198" s="3"/>
      <c r="QP198" s="3"/>
      <c r="QQ198" s="3"/>
      <c r="QR198" s="3"/>
      <c r="QS198" s="3"/>
      <c r="QT198" s="3"/>
      <c r="QU198" s="3"/>
      <c r="QV198" s="3"/>
      <c r="QW198" s="3"/>
      <c r="QX198" s="3"/>
      <c r="QY198" s="3"/>
      <c r="QZ198" s="3"/>
      <c r="RA198" s="3"/>
      <c r="RB198" s="3"/>
      <c r="RC198" s="3"/>
      <c r="RD198" s="3"/>
      <c r="RE198" s="3"/>
      <c r="RF198" s="3"/>
      <c r="RG198" s="3"/>
      <c r="RH198" s="3"/>
      <c r="RI198" s="3"/>
      <c r="RJ198" s="3"/>
      <c r="RK198" s="3"/>
      <c r="RL198" s="3"/>
      <c r="RM198" s="3"/>
      <c r="RN198" s="3"/>
      <c r="RO198" s="3"/>
      <c r="RP198" s="3"/>
      <c r="RQ198" s="3"/>
      <c r="RR198" s="3"/>
      <c r="RS198" s="3"/>
      <c r="RT198" s="3"/>
      <c r="RU198" s="3"/>
      <c r="RV198" s="3"/>
      <c r="RW198" s="3"/>
      <c r="RX198" s="3"/>
      <c r="RY198" s="3"/>
      <c r="RZ198" s="3"/>
      <c r="SA198" s="3"/>
      <c r="SB198" s="3"/>
      <c r="SC198" s="3"/>
      <c r="SD198" s="3"/>
      <c r="SE198" s="3"/>
      <c r="SF198" s="3"/>
      <c r="SG198" s="3"/>
      <c r="SH198" s="3"/>
      <c r="SI198" s="3"/>
      <c r="SJ198" s="3"/>
      <c r="SK198" s="3"/>
      <c r="SL198" s="3"/>
      <c r="SM198" s="3"/>
      <c r="SN198" s="3"/>
      <c r="SO198" s="3"/>
      <c r="SP198" s="3"/>
      <c r="SQ198" s="3"/>
      <c r="SR198" s="3"/>
      <c r="SS198" s="3"/>
      <c r="ST198" s="3"/>
      <c r="SU198" s="3"/>
      <c r="SV198" s="3"/>
      <c r="SW198" s="3"/>
      <c r="SX198" s="3"/>
      <c r="SY198" s="3"/>
      <c r="SZ198" s="3"/>
      <c r="TA198" s="3"/>
      <c r="TB198" s="3"/>
      <c r="TC198" s="3"/>
      <c r="TD198" s="3"/>
      <c r="TE198" s="3"/>
      <c r="TF198" s="3"/>
      <c r="TG198" s="3"/>
      <c r="TH198" s="3"/>
      <c r="TI198" s="3"/>
      <c r="TJ198" s="3"/>
      <c r="TK198" s="3"/>
      <c r="TL198" s="3"/>
      <c r="TM198" s="3"/>
      <c r="TN198" s="3"/>
      <c r="TO198" s="3"/>
      <c r="TP198" s="3"/>
      <c r="TQ198" s="3"/>
      <c r="TR198" s="3"/>
      <c r="TS198" s="3"/>
      <c r="TT198" s="3"/>
      <c r="TU198" s="3"/>
      <c r="TV198" s="3"/>
      <c r="TW198" s="3"/>
      <c r="TX198" s="3"/>
      <c r="TY198" s="3"/>
      <c r="TZ198" s="3"/>
      <c r="UA198" s="3"/>
      <c r="UB198" s="3"/>
      <c r="UC198" s="3"/>
      <c r="UD198" s="3"/>
      <c r="UE198" s="3"/>
      <c r="UF198" s="3"/>
      <c r="UG198" s="3"/>
      <c r="UH198" s="3"/>
      <c r="UI198" s="3"/>
      <c r="UJ198" s="3"/>
      <c r="UK198" s="3"/>
      <c r="UL198" s="3"/>
      <c r="UM198" s="3"/>
      <c r="UN198" s="3"/>
      <c r="UO198" s="3"/>
      <c r="UP198" s="3"/>
      <c r="UQ198" s="3"/>
      <c r="UR198" s="3"/>
      <c r="US198" s="3"/>
      <c r="UT198" s="3"/>
      <c r="UU198" s="3"/>
      <c r="UV198" s="3"/>
      <c r="UW198" s="3"/>
      <c r="UX198" s="3"/>
      <c r="UY198" s="3"/>
      <c r="UZ198" s="3"/>
      <c r="VA198" s="3"/>
      <c r="VB198" s="3"/>
      <c r="VC198" s="3"/>
      <c r="VD198" s="3"/>
      <c r="VE198" s="3"/>
      <c r="VF198" s="3"/>
      <c r="VG198" s="3"/>
      <c r="VH198" s="3"/>
      <c r="VI198" s="3"/>
      <c r="VJ198" s="3"/>
      <c r="VK198" s="3"/>
      <c r="VL198" s="3"/>
      <c r="VM198" s="3"/>
      <c r="VN198" s="3"/>
      <c r="VO198" s="3"/>
      <c r="VP198" s="3"/>
    </row>
    <row r="199" spans="2:588" x14ac:dyDescent="0.25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</row>
    <row r="200" spans="2:588" x14ac:dyDescent="0.25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</row>
    <row r="201" spans="2:588" x14ac:dyDescent="0.25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3"/>
      <c r="OS201" s="3"/>
      <c r="OT201" s="3"/>
      <c r="OU201" s="3"/>
      <c r="OV201" s="3"/>
      <c r="OW201" s="3"/>
      <c r="OX201" s="3"/>
      <c r="OY201" s="3"/>
      <c r="OZ201" s="3"/>
      <c r="PA201" s="3"/>
      <c r="PB201" s="3"/>
      <c r="PC201" s="3"/>
      <c r="PD201" s="3"/>
      <c r="PE201" s="3"/>
      <c r="PF201" s="3"/>
      <c r="PG201" s="3"/>
      <c r="PH201" s="3"/>
      <c r="PI201" s="3"/>
      <c r="PJ201" s="3"/>
      <c r="PK201" s="3"/>
      <c r="PL201" s="3"/>
      <c r="PM201" s="3"/>
      <c r="PN201" s="3"/>
      <c r="PO201" s="3"/>
      <c r="PP201" s="3"/>
      <c r="PQ201" s="3"/>
      <c r="PR201" s="3"/>
      <c r="PS201" s="3"/>
      <c r="PT201" s="3"/>
      <c r="PU201" s="3"/>
      <c r="PV201" s="3"/>
      <c r="PW201" s="3"/>
      <c r="PX201" s="3"/>
      <c r="PY201" s="3"/>
      <c r="PZ201" s="3"/>
      <c r="QA201" s="3"/>
      <c r="QB201" s="3"/>
      <c r="QC201" s="3"/>
      <c r="QD201" s="3"/>
      <c r="QE201" s="3"/>
      <c r="QF201" s="3"/>
      <c r="QG201" s="3"/>
      <c r="QH201" s="3"/>
      <c r="QI201" s="3"/>
      <c r="QJ201" s="3"/>
      <c r="QK201" s="3"/>
      <c r="QL201" s="3"/>
      <c r="QM201" s="3"/>
      <c r="QN201" s="3"/>
      <c r="QO201" s="3"/>
      <c r="QP201" s="3"/>
      <c r="QQ201" s="3"/>
      <c r="QR201" s="3"/>
      <c r="QS201" s="3"/>
      <c r="QT201" s="3"/>
      <c r="QU201" s="3"/>
      <c r="QV201" s="3"/>
      <c r="QW201" s="3"/>
      <c r="QX201" s="3"/>
      <c r="QY201" s="3"/>
      <c r="QZ201" s="3"/>
      <c r="RA201" s="3"/>
      <c r="RB201" s="3"/>
      <c r="RC201" s="3"/>
      <c r="RD201" s="3"/>
      <c r="RE201" s="3"/>
      <c r="RF201" s="3"/>
      <c r="RG201" s="3"/>
      <c r="RH201" s="3"/>
      <c r="RI201" s="3"/>
      <c r="RJ201" s="3"/>
      <c r="RK201" s="3"/>
      <c r="RL201" s="3"/>
      <c r="RM201" s="3"/>
      <c r="RN201" s="3"/>
      <c r="RO201" s="3"/>
      <c r="RP201" s="3"/>
      <c r="RQ201" s="3"/>
      <c r="RR201" s="3"/>
      <c r="RS201" s="3"/>
      <c r="RT201" s="3"/>
      <c r="RU201" s="3"/>
      <c r="RV201" s="3"/>
      <c r="RW201" s="3"/>
      <c r="RX201" s="3"/>
      <c r="RY201" s="3"/>
      <c r="RZ201" s="3"/>
      <c r="SA201" s="3"/>
      <c r="SB201" s="3"/>
      <c r="SC201" s="3"/>
      <c r="SD201" s="3"/>
      <c r="SE201" s="3"/>
      <c r="SF201" s="3"/>
      <c r="SG201" s="3"/>
      <c r="SH201" s="3"/>
      <c r="SI201" s="3"/>
      <c r="SJ201" s="3"/>
      <c r="SK201" s="3"/>
      <c r="SL201" s="3"/>
      <c r="SM201" s="3"/>
      <c r="SN201" s="3"/>
      <c r="SO201" s="3"/>
      <c r="SP201" s="3"/>
      <c r="SQ201" s="3"/>
      <c r="SR201" s="3"/>
      <c r="SS201" s="3"/>
      <c r="ST201" s="3"/>
      <c r="SU201" s="3"/>
      <c r="SV201" s="3"/>
      <c r="SW201" s="3"/>
      <c r="SX201" s="3"/>
      <c r="SY201" s="3"/>
      <c r="SZ201" s="3"/>
      <c r="TA201" s="3"/>
      <c r="TB201" s="3"/>
      <c r="TC201" s="3"/>
      <c r="TD201" s="3"/>
      <c r="TE201" s="3"/>
      <c r="TF201" s="3"/>
      <c r="TG201" s="3"/>
      <c r="TH201" s="3"/>
      <c r="TI201" s="3"/>
      <c r="TJ201" s="3"/>
      <c r="TK201" s="3"/>
      <c r="TL201" s="3"/>
      <c r="TM201" s="3"/>
      <c r="TN201" s="3"/>
      <c r="TO201" s="3"/>
      <c r="TP201" s="3"/>
      <c r="TQ201" s="3"/>
      <c r="TR201" s="3"/>
      <c r="TS201" s="3"/>
      <c r="TT201" s="3"/>
      <c r="TU201" s="3"/>
      <c r="TV201" s="3"/>
      <c r="TW201" s="3"/>
      <c r="TX201" s="3"/>
      <c r="TY201" s="3"/>
      <c r="TZ201" s="3"/>
      <c r="UA201" s="3"/>
      <c r="UB201" s="3"/>
      <c r="UC201" s="3"/>
      <c r="UD201" s="3"/>
      <c r="UE201" s="3"/>
      <c r="UF201" s="3"/>
      <c r="UG201" s="3"/>
      <c r="UH201" s="3"/>
      <c r="UI201" s="3"/>
      <c r="UJ201" s="3"/>
      <c r="UK201" s="3"/>
      <c r="UL201" s="3"/>
      <c r="UM201" s="3"/>
      <c r="UN201" s="3"/>
      <c r="UO201" s="3"/>
      <c r="UP201" s="3"/>
      <c r="UQ201" s="3"/>
      <c r="UR201" s="3"/>
      <c r="US201" s="3"/>
      <c r="UT201" s="3"/>
      <c r="UU201" s="3"/>
      <c r="UV201" s="3"/>
      <c r="UW201" s="3"/>
      <c r="UX201" s="3"/>
      <c r="UY201" s="3"/>
      <c r="UZ201" s="3"/>
      <c r="VA201" s="3"/>
      <c r="VB201" s="3"/>
      <c r="VC201" s="3"/>
      <c r="VD201" s="3"/>
      <c r="VE201" s="3"/>
      <c r="VF201" s="3"/>
      <c r="VG201" s="3"/>
      <c r="VH201" s="3"/>
      <c r="VI201" s="3"/>
      <c r="VJ201" s="3"/>
      <c r="VK201" s="3"/>
      <c r="VL201" s="3"/>
      <c r="VM201" s="3"/>
      <c r="VN201" s="3"/>
      <c r="VO201" s="3"/>
      <c r="VP201" s="3"/>
    </row>
  </sheetData>
  <mergeCells count="973">
    <mergeCell ref="N196:O196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61:O161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62:O162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9:O139"/>
    <mergeCell ref="N140:O140"/>
    <mergeCell ref="N141:O141"/>
    <mergeCell ref="N143:O143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3:M163"/>
    <mergeCell ref="L164:M164"/>
    <mergeCell ref="L165:M165"/>
    <mergeCell ref="L162:M162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9:M139"/>
    <mergeCell ref="L140:M140"/>
    <mergeCell ref="L141:M141"/>
    <mergeCell ref="L143:M143"/>
    <mergeCell ref="L144:M144"/>
    <mergeCell ref="L145:M145"/>
    <mergeCell ref="L146:M146"/>
    <mergeCell ref="L147:M147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3:K163"/>
    <mergeCell ref="J164:K164"/>
    <mergeCell ref="J165:K165"/>
    <mergeCell ref="J166:K166"/>
    <mergeCell ref="J167:K167"/>
    <mergeCell ref="J168:K168"/>
    <mergeCell ref="J169:K169"/>
    <mergeCell ref="J162:K162"/>
    <mergeCell ref="H191:I191"/>
    <mergeCell ref="H192:I192"/>
    <mergeCell ref="H193:I193"/>
    <mergeCell ref="H194:I194"/>
    <mergeCell ref="H195:I195"/>
    <mergeCell ref="H196:I196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9:K139"/>
    <mergeCell ref="J140:K140"/>
    <mergeCell ref="J141:K141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56:I156"/>
    <mergeCell ref="H157:I157"/>
    <mergeCell ref="H158:I158"/>
    <mergeCell ref="H159:I159"/>
    <mergeCell ref="H160:I160"/>
    <mergeCell ref="H161:I161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62:I162"/>
    <mergeCell ref="C195:G195"/>
    <mergeCell ref="C196:G196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9:I139"/>
    <mergeCell ref="H140:I140"/>
    <mergeCell ref="H141:I141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C178:G178"/>
    <mergeCell ref="C179:G179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60:G160"/>
    <mergeCell ref="C161:G161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62:G16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36:G136"/>
    <mergeCell ref="C137:G137"/>
    <mergeCell ref="C139:G139"/>
    <mergeCell ref="C140:G140"/>
    <mergeCell ref="C141:G141"/>
    <mergeCell ref="C138:G138"/>
    <mergeCell ref="J34:K34"/>
    <mergeCell ref="N73:O73"/>
    <mergeCell ref="N74:O74"/>
    <mergeCell ref="N75:O75"/>
    <mergeCell ref="N76:O76"/>
    <mergeCell ref="N77:O77"/>
    <mergeCell ref="N78:O78"/>
    <mergeCell ref="N79:O79"/>
    <mergeCell ref="C35:G35"/>
    <mergeCell ref="H35:I35"/>
    <mergeCell ref="J35:K35"/>
    <mergeCell ref="L35:M35"/>
    <mergeCell ref="N35:O35"/>
    <mergeCell ref="J42:K42"/>
    <mergeCell ref="J41:K41"/>
    <mergeCell ref="J40:K40"/>
    <mergeCell ref="J39:K39"/>
    <mergeCell ref="J38:K38"/>
    <mergeCell ref="J37:K37"/>
    <mergeCell ref="J36:K36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71:O71"/>
    <mergeCell ref="N72:O72"/>
    <mergeCell ref="J73:K73"/>
    <mergeCell ref="J74:K74"/>
    <mergeCell ref="J75:K75"/>
    <mergeCell ref="J76:K76"/>
    <mergeCell ref="J77:K77"/>
    <mergeCell ref="J78:K78"/>
    <mergeCell ref="J79:K79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C73:G73"/>
    <mergeCell ref="C74:G74"/>
    <mergeCell ref="C75:G75"/>
    <mergeCell ref="C76:G76"/>
    <mergeCell ref="C77:G77"/>
    <mergeCell ref="C78:G78"/>
    <mergeCell ref="C79:G79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N49:O49"/>
    <mergeCell ref="N50:O50"/>
    <mergeCell ref="N51:O51"/>
    <mergeCell ref="N52:O52"/>
    <mergeCell ref="N53:O53"/>
    <mergeCell ref="N54:O54"/>
    <mergeCell ref="N55:O55"/>
    <mergeCell ref="C54:G54"/>
    <mergeCell ref="C55:G55"/>
    <mergeCell ref="C50:G50"/>
    <mergeCell ref="C51:G51"/>
    <mergeCell ref="C52:G52"/>
    <mergeCell ref="C53:G53"/>
    <mergeCell ref="N68:O68"/>
    <mergeCell ref="N69:O69"/>
    <mergeCell ref="N70:O70"/>
    <mergeCell ref="N31:O31"/>
    <mergeCell ref="N32:O32"/>
    <mergeCell ref="N33:O33"/>
    <mergeCell ref="N34:O34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L28:M28"/>
    <mergeCell ref="L29:M29"/>
    <mergeCell ref="L30:M30"/>
    <mergeCell ref="L31:M31"/>
    <mergeCell ref="L32:M32"/>
    <mergeCell ref="L33:M33"/>
    <mergeCell ref="L34:M34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L5:M5"/>
    <mergeCell ref="L6:M6"/>
    <mergeCell ref="L7:M7"/>
    <mergeCell ref="L8:M8"/>
    <mergeCell ref="L9:M9"/>
    <mergeCell ref="L10:M10"/>
    <mergeCell ref="J26:K26"/>
    <mergeCell ref="J27:K27"/>
    <mergeCell ref="J28:K28"/>
    <mergeCell ref="J29:K29"/>
    <mergeCell ref="J30:K30"/>
    <mergeCell ref="J31:K31"/>
    <mergeCell ref="J32:K32"/>
    <mergeCell ref="J33:K33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J5:K5"/>
    <mergeCell ref="J6:K6"/>
    <mergeCell ref="J7:K7"/>
    <mergeCell ref="J25:K25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6:I36"/>
    <mergeCell ref="H37:I37"/>
    <mergeCell ref="H38:I38"/>
    <mergeCell ref="H39:I39"/>
    <mergeCell ref="H40:I40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22:I22"/>
    <mergeCell ref="H18:I18"/>
    <mergeCell ref="H19:I19"/>
    <mergeCell ref="H20:I20"/>
    <mergeCell ref="H21:I21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6:G36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N197:O197"/>
    <mergeCell ref="L197:M197"/>
    <mergeCell ref="H197:I197"/>
    <mergeCell ref="J197:K197"/>
    <mergeCell ref="C197:G197"/>
    <mergeCell ref="N198:O198"/>
    <mergeCell ref="J198:K198"/>
    <mergeCell ref="L198:M198"/>
    <mergeCell ref="H198:I198"/>
    <mergeCell ref="C198:G198"/>
    <mergeCell ref="C4:G4"/>
    <mergeCell ref="H4:K4"/>
    <mergeCell ref="L4:O4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J123:K123"/>
    <mergeCell ref="H119:I119"/>
    <mergeCell ref="H120:I120"/>
    <mergeCell ref="H121:I121"/>
    <mergeCell ref="H122:I122"/>
    <mergeCell ref="H123:I123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L96:M9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06:K106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L97:M97"/>
    <mergeCell ref="H138:I138"/>
    <mergeCell ref="J138:K138"/>
    <mergeCell ref="L138:M138"/>
    <mergeCell ref="N138:O138"/>
    <mergeCell ref="C142:G142"/>
    <mergeCell ref="H142:I142"/>
    <mergeCell ref="J142:K142"/>
    <mergeCell ref="L142:M142"/>
    <mergeCell ref="N142:O142"/>
    <mergeCell ref="N119:O119"/>
    <mergeCell ref="N120:O120"/>
    <mergeCell ref="N121:O121"/>
    <mergeCell ref="N122:O122"/>
    <mergeCell ref="N123:O123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L114:M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RAPPROCHEMENT BANCAIRE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2015-09-21T09:50:14Z</dcterms:created>
  <dcterms:modified xsi:type="dcterms:W3CDTF">2017-01-29T18:29:15Z</dcterms:modified>
</cp:coreProperties>
</file>