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8540" windowHeight="8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1" i="1" l="1"/>
  <c r="H11" i="1"/>
  <c r="J11" i="1" s="1"/>
  <c r="G11" i="1"/>
  <c r="C11" i="1"/>
  <c r="D11" i="1"/>
  <c r="E11" i="1" s="1"/>
  <c r="B5" i="1"/>
  <c r="B11" i="1" s="1"/>
</calcChain>
</file>

<file path=xl/sharedStrings.xml><?xml version="1.0" encoding="utf-8"?>
<sst xmlns="http://schemas.openxmlformats.org/spreadsheetml/2006/main" count="18" uniqueCount="14">
  <si>
    <t>CONSOMMATION ENERGETIQUE 2015</t>
  </si>
  <si>
    <t>EAU</t>
  </si>
  <si>
    <t>GAZ</t>
  </si>
  <si>
    <t>ELECTRICITE</t>
  </si>
  <si>
    <t>DATE</t>
  </si>
  <si>
    <t>5-12-14 au 7-01-2015</t>
  </si>
  <si>
    <t>Du 7-05-15 au 10-09-15</t>
  </si>
  <si>
    <t>TOTAL</t>
  </si>
  <si>
    <t>ECHEANCIER PREVISIONNEL</t>
  </si>
  <si>
    <t>105/MOIS</t>
  </si>
  <si>
    <t>136/MOIS</t>
  </si>
  <si>
    <t>50€/mois</t>
  </si>
  <si>
    <t>Electricité</t>
  </si>
  <si>
    <t>27-11-14 au 25-02-15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</si>
</sst>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2" sqref="L12"/>
    </sheetView>
  </sheetViews>
  <sheetFormatPr baseColWidth="10" defaultRowHeight="15" x14ac:dyDescent="0.25"/>
  <cols>
    <col min="1" max="1" width="22" customWidth="1"/>
    <col min="2" max="2" width="8.28515625" customWidth="1"/>
    <col min="3" max="3" width="8.42578125" customWidth="1"/>
    <col min="4" max="4" width="11.28515625" customWidth="1"/>
    <col min="5" max="5" width="8.7109375" customWidth="1"/>
    <col min="7" max="7" width="9.28515625" customWidth="1"/>
    <col min="8" max="8" width="9.42578125" customWidth="1"/>
    <col min="9" max="9" width="10.28515625" customWidth="1"/>
    <col min="10" max="10" width="7.7109375" customWidth="1"/>
  </cols>
  <sheetData>
    <row r="1" spans="1:10" x14ac:dyDescent="0.25">
      <c r="A1" s="1" t="s">
        <v>0</v>
      </c>
    </row>
    <row r="2" spans="1:10" x14ac:dyDescent="0.25">
      <c r="G2" s="1" t="s">
        <v>8</v>
      </c>
    </row>
    <row r="3" spans="1:10" x14ac:dyDescent="0.25">
      <c r="A3" s="2" t="s">
        <v>4</v>
      </c>
      <c r="B3" s="2" t="s">
        <v>1</v>
      </c>
      <c r="C3" s="2" t="s">
        <v>2</v>
      </c>
      <c r="D3" s="2" t="s">
        <v>3</v>
      </c>
      <c r="E3" s="2" t="s">
        <v>7</v>
      </c>
      <c r="G3" s="4" t="s">
        <v>1</v>
      </c>
      <c r="H3" s="4" t="s">
        <v>2</v>
      </c>
      <c r="I3" s="4" t="s">
        <v>12</v>
      </c>
      <c r="J3" s="4" t="s">
        <v>7</v>
      </c>
    </row>
    <row r="4" spans="1:10" x14ac:dyDescent="0.25">
      <c r="A4" s="3" t="s">
        <v>13</v>
      </c>
      <c r="B4" s="4">
        <v>219.77</v>
      </c>
      <c r="C4" s="4"/>
      <c r="D4" s="4"/>
      <c r="E4" s="4"/>
      <c r="G4" s="4" t="s">
        <v>9</v>
      </c>
      <c r="H4" s="4" t="s">
        <v>10</v>
      </c>
      <c r="I4" s="4" t="s">
        <v>11</v>
      </c>
      <c r="J4" s="4"/>
    </row>
    <row r="5" spans="1:10" x14ac:dyDescent="0.25">
      <c r="A5" s="4" t="s">
        <v>6</v>
      </c>
      <c r="B5" s="4">
        <f>105*5</f>
        <v>525</v>
      </c>
      <c r="C5" s="4"/>
      <c r="D5" s="4"/>
      <c r="E5" s="4"/>
      <c r="G5" s="4"/>
      <c r="H5" s="4"/>
      <c r="I5" s="4"/>
      <c r="J5" s="4"/>
    </row>
    <row r="6" spans="1:10" x14ac:dyDescent="0.25">
      <c r="A6" s="3">
        <v>42342</v>
      </c>
      <c r="B6" s="4"/>
      <c r="C6" s="4">
        <v>1396.77</v>
      </c>
      <c r="D6" s="4"/>
      <c r="E6" s="4"/>
      <c r="G6" s="4"/>
      <c r="H6" s="4"/>
      <c r="I6" s="4"/>
      <c r="J6" s="4"/>
    </row>
    <row r="7" spans="1:10" x14ac:dyDescent="0.25">
      <c r="A7" s="4" t="s">
        <v>5</v>
      </c>
      <c r="B7" s="4"/>
      <c r="C7" s="4"/>
      <c r="D7" s="4">
        <v>135.43</v>
      </c>
      <c r="E7" s="4"/>
      <c r="G7" s="4"/>
      <c r="H7" s="4"/>
      <c r="I7" s="4"/>
      <c r="J7" s="4"/>
    </row>
    <row r="8" spans="1:10" x14ac:dyDescent="0.25">
      <c r="A8" s="3">
        <v>42080</v>
      </c>
      <c r="B8" s="4"/>
      <c r="C8" s="4"/>
      <c r="D8" s="4">
        <v>210.57</v>
      </c>
      <c r="E8" s="4"/>
      <c r="G8" s="4"/>
      <c r="H8" s="4"/>
      <c r="I8" s="4"/>
      <c r="J8" s="4"/>
    </row>
    <row r="9" spans="1:10" x14ac:dyDescent="0.25">
      <c r="A9" s="3">
        <v>42251</v>
      </c>
      <c r="B9" s="4"/>
      <c r="C9" s="4"/>
      <c r="D9" s="4">
        <v>536.41999999999996</v>
      </c>
      <c r="E9" s="4"/>
      <c r="G9" s="4"/>
      <c r="H9" s="4"/>
      <c r="I9" s="4"/>
      <c r="J9" s="4"/>
    </row>
    <row r="10" spans="1:10" x14ac:dyDescent="0.25">
      <c r="A10" s="4"/>
      <c r="B10" s="4"/>
      <c r="C10" s="4"/>
      <c r="D10" s="4"/>
      <c r="E10" s="4"/>
      <c r="G10" s="4"/>
      <c r="H10" s="4"/>
      <c r="I10" s="4"/>
      <c r="J10" s="4"/>
    </row>
    <row r="11" spans="1:10" x14ac:dyDescent="0.25">
      <c r="A11" s="2" t="s">
        <v>7</v>
      </c>
      <c r="B11" s="2">
        <f>SUM(B4:B10)</f>
        <v>744.77</v>
      </c>
      <c r="C11" s="2">
        <f t="shared" ref="C11:D11" si="0">SUM(C4:C10)</f>
        <v>1396.77</v>
      </c>
      <c r="D11" s="2">
        <f t="shared" si="0"/>
        <v>882.42</v>
      </c>
      <c r="E11" s="2">
        <f>D11+C11+B11</f>
        <v>3023.96</v>
      </c>
      <c r="G11" s="4">
        <f>105*12</f>
        <v>1260</v>
      </c>
      <c r="H11" s="4">
        <f>136*11</f>
        <v>1496</v>
      </c>
      <c r="I11" s="4">
        <f>50*10</f>
        <v>500</v>
      </c>
      <c r="J11" s="4">
        <f>SUM(G11:I11)</f>
        <v>3256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2015-12-13T18:28:47Z</dcterms:created>
  <dcterms:modified xsi:type="dcterms:W3CDTF">2015-12-13T18:54:49Z</dcterms:modified>
</cp:coreProperties>
</file>