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6515" windowHeight="7995" activeTab="1"/>
  </bookViews>
  <sheets>
    <sheet name="Invest International en FR" sheetId="1" r:id="rId1"/>
    <sheet name="Invest FR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27" i="1"/>
  <c r="B6" l="1"/>
  <c r="B7" s="1"/>
  <c r="B8" s="1"/>
  <c r="B9" s="1"/>
  <c r="B10" s="1"/>
  <c r="B11" s="1"/>
</calcChain>
</file>

<file path=xl/sharedStrings.xml><?xml version="1.0" encoding="utf-8"?>
<sst xmlns="http://schemas.openxmlformats.org/spreadsheetml/2006/main" count="149" uniqueCount="146">
  <si>
    <t>Md€</t>
  </si>
  <si>
    <t>3.8</t>
  </si>
  <si>
    <t>5.23</t>
  </si>
  <si>
    <t>Leaders en Fr</t>
  </si>
  <si>
    <t>Advent international</t>
  </si>
  <si>
    <t>APAX partner</t>
  </si>
  <si>
    <t>Appollo Global Mgt</t>
  </si>
  <si>
    <t>KKR</t>
  </si>
  <si>
    <t>Starwood</t>
  </si>
  <si>
    <t>Nbre entreprises</t>
  </si>
  <si>
    <t>Xerfi, 01/2010</t>
  </si>
  <si>
    <t>Capitaux gérés, conseillés</t>
  </si>
  <si>
    <t>3I</t>
  </si>
  <si>
    <t>Cinven</t>
  </si>
  <si>
    <t>PAI partners</t>
  </si>
  <si>
    <t>Bridgepoint</t>
  </si>
  <si>
    <t xml:space="preserve">BC Partners </t>
  </si>
  <si>
    <t>Wendel</t>
  </si>
  <si>
    <t>Nbre affaires en portefeuille</t>
  </si>
  <si>
    <t>&gt;200</t>
  </si>
  <si>
    <t>ICG INTERMEDIATE CAPITAL GROUP</t>
  </si>
  <si>
    <t>IK INVESTMENT PARTNER</t>
  </si>
  <si>
    <t>COLLER CAPITAL LTD</t>
  </si>
  <si>
    <t>CHARTERHOUSE SERVICES FR</t>
  </si>
  <si>
    <t>EURAZEO</t>
  </si>
  <si>
    <t>HIG EUROPEAN CAPITAL PARTNER</t>
  </si>
  <si>
    <t>BARCLAYS PRIVATE EQUITYFR</t>
  </si>
  <si>
    <t>CLAYTON DUBILIER RICE LTD</t>
  </si>
  <si>
    <t>NATIXIS PRIVATE EQUITY</t>
  </si>
  <si>
    <t>INVUS</t>
  </si>
  <si>
    <t>LBO FR GESTION</t>
  </si>
  <si>
    <t>Capital risque, amorcage</t>
  </si>
  <si>
    <t>capital developpement</t>
  </si>
  <si>
    <t>invest moyen/Sté</t>
  </si>
  <si>
    <t>% en valeur de l'investissement</t>
  </si>
  <si>
    <t>Activité très cyclique</t>
  </si>
  <si>
    <t>Domaine financé</t>
  </si>
  <si>
    <t>%</t>
  </si>
  <si>
    <t>Industrie Chimie</t>
  </si>
  <si>
    <t>Medical Bio tech</t>
  </si>
  <si>
    <t>Biens de conso</t>
  </si>
  <si>
    <t>Informatique</t>
  </si>
  <si>
    <t>Services Transports</t>
  </si>
  <si>
    <t>Energie</t>
  </si>
  <si>
    <t>BTP</t>
  </si>
  <si>
    <t>Telecoms</t>
  </si>
  <si>
    <t>Taille entreprise: jusqu'à M€</t>
  </si>
  <si>
    <t xml:space="preserve">au-delà </t>
  </si>
  <si>
    <t>Capital transmission</t>
  </si>
  <si>
    <t xml:space="preserve">capital retournement </t>
  </si>
  <si>
    <t>Capitaux gérés</t>
  </si>
  <si>
    <t>&gt;10Md€</t>
  </si>
  <si>
    <t>5-10 Md€</t>
  </si>
  <si>
    <t>1-5 Md€</t>
  </si>
  <si>
    <t>Stés sans affiliation</t>
  </si>
  <si>
    <t>Banques Secteur publique</t>
  </si>
  <si>
    <t>Cies Assurances Mutuelles</t>
  </si>
  <si>
    <t xml:space="preserve">Barclays Priv Equity
</t>
  </si>
  <si>
    <t>AGF prix Equity
Finama Private Equity</t>
  </si>
  <si>
    <t>Groupe bancaire</t>
  </si>
  <si>
    <t>Société</t>
  </si>
  <si>
    <t>Capitaux gérés ou conseillés</t>
  </si>
  <si>
    <t>Natixis</t>
  </si>
  <si>
    <t>Natixis Private equity</t>
  </si>
  <si>
    <t>Nat Environnement Infrastructure</t>
  </si>
  <si>
    <t>Ixen Partners</t>
  </si>
  <si>
    <t>Natixis Private equity International Mgt</t>
  </si>
  <si>
    <t>Naxicap Partners</t>
  </si>
  <si>
    <t>Seventure Partners</t>
  </si>
  <si>
    <t>NI Partners</t>
  </si>
  <si>
    <t>CA LCL</t>
  </si>
  <si>
    <t>CA Private Equity</t>
  </si>
  <si>
    <t>CAAM CI</t>
  </si>
  <si>
    <t>IDIA</t>
  </si>
  <si>
    <t>UI Gestion</t>
  </si>
  <si>
    <t>Vauban partenaires</t>
  </si>
  <si>
    <t>C Mut CIC</t>
  </si>
  <si>
    <t>CIC Finance</t>
  </si>
  <si>
    <t>CIC Bque de Vizille</t>
  </si>
  <si>
    <t>CIC LBO partners</t>
  </si>
  <si>
    <t>IPO</t>
  </si>
  <si>
    <t>SG</t>
  </si>
  <si>
    <t>SGAM AI Priv Equit</t>
  </si>
  <si>
    <t>SG capital Europe</t>
  </si>
  <si>
    <t>SG capital Partners</t>
  </si>
  <si>
    <t>BNP</t>
  </si>
  <si>
    <t>Euromezzanine conseil</t>
  </si>
  <si>
    <t>BNP Capital Developpement</t>
  </si>
  <si>
    <t>CDC</t>
  </si>
  <si>
    <t>CDC capital Invest</t>
  </si>
  <si>
    <t>Caisse Epargne</t>
  </si>
  <si>
    <t>Alliance Entreprise</t>
  </si>
  <si>
    <t>Masseran Gestion</t>
  </si>
  <si>
    <t>Galia gestion</t>
  </si>
  <si>
    <t>Sodero gestion</t>
  </si>
  <si>
    <t>Midi capital</t>
  </si>
  <si>
    <t>Bque Postale</t>
  </si>
  <si>
    <t>Xange Private Equity</t>
  </si>
  <si>
    <t>Crédit coopératif</t>
  </si>
  <si>
    <t>ESFIN gestion 75</t>
  </si>
  <si>
    <t>BTP capital Invest</t>
  </si>
  <si>
    <t>Barclays</t>
  </si>
  <si>
    <t>Barclays Priv EQUIT</t>
  </si>
  <si>
    <t>ING</t>
  </si>
  <si>
    <t>ING Parcom Priv equity</t>
  </si>
  <si>
    <t>AXA</t>
  </si>
  <si>
    <t>AXA Priv Equity</t>
  </si>
  <si>
    <t xml:space="preserve">AGF </t>
  </si>
  <si>
    <t>AGF Priv Equit</t>
  </si>
  <si>
    <t>Groupama</t>
  </si>
  <si>
    <t>Finama</t>
  </si>
  <si>
    <t>Perfectis Priv Equit</t>
  </si>
  <si>
    <t>Euler</t>
  </si>
  <si>
    <t>Mederic</t>
  </si>
  <si>
    <t>Mederic participations</t>
  </si>
  <si>
    <t>Unigrains</t>
  </si>
  <si>
    <t>Unigrains SA</t>
  </si>
  <si>
    <t>LVMH</t>
  </si>
  <si>
    <t>L Capital Mgt</t>
  </si>
  <si>
    <t>France telecom</t>
  </si>
  <si>
    <t>Innovacom</t>
  </si>
  <si>
    <t>Assureurs</t>
  </si>
  <si>
    <t>Autres</t>
  </si>
  <si>
    <t>CAAM CI, CDC Capital Invest
CDC Entreprises, CA Priv Equity
Euromezzanine conseil
Idia,  ING parcom Piv Equit
Natixis Priv Equity</t>
  </si>
  <si>
    <t>Clayton Dubilier
Access Capital Part
Cognetas, Colony capital
Duke Street
Fondinvest Cap</t>
  </si>
  <si>
    <t>3I Group, Advent Internat
Apax,  Apollo Glob Mgt
Cinven, KKR, PAI Partners
Permira, Starwood</t>
  </si>
  <si>
    <t>BC Partners, Charterhouse
Coller, Eurazeo
HIG EUR, Wendel</t>
  </si>
  <si>
    <t>Maison mére des Investisseurs Français</t>
  </si>
  <si>
    <t>Positionnement des investisseurs mondiaux</t>
  </si>
  <si>
    <t>Prévisions</t>
  </si>
  <si>
    <t>+44 20 7872 6300</t>
  </si>
  <si>
    <t>Contact</t>
  </si>
  <si>
    <t>+ 33 1 53 53 96 00</t>
  </si>
  <si>
    <t>+44 (20) 7016 5000</t>
  </si>
  <si>
    <t>+33.01.42.91.45.00</t>
  </si>
  <si>
    <t>+33 (0) 1 55 37 29 00</t>
  </si>
  <si>
    <t>+ 33 1 73 15 11 00</t>
  </si>
  <si>
    <t>+33 (0)1 44 71 44 44</t>
  </si>
  <si>
    <t>+33 (0) 1 43 16 63 00</t>
  </si>
  <si>
    <t>+33 (0) 1 44 29 21 00</t>
  </si>
  <si>
    <t>+33 1 53 57 6000</t>
  </si>
  <si>
    <t>paris@bcpartners.com</t>
  </si>
  <si>
    <t>Capital investissement international en France</t>
  </si>
  <si>
    <t>BNP Paribas Pri v Equity</t>
  </si>
  <si>
    <t>Total M€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</si>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</sst>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is@bcpartner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zoomScale="80" zoomScaleNormal="80" workbookViewId="0">
      <selection activeCell="F31" sqref="F31"/>
    </sheetView>
  </sheetViews>
  <sheetFormatPr baseColWidth="10" defaultRowHeight="15"/>
  <cols>
    <col min="1" max="1" width="29.85546875" bestFit="1" customWidth="1"/>
    <col min="3" max="3" width="16.140625" bestFit="1" customWidth="1"/>
    <col min="4" max="4" width="12.28515625" customWidth="1"/>
    <col min="5" max="5" width="4.140625" customWidth="1"/>
    <col min="6" max="6" width="36.42578125" customWidth="1"/>
    <col min="7" max="7" width="24.140625" style="13" bestFit="1" customWidth="1"/>
    <col min="8" max="8" width="17.140625" customWidth="1"/>
    <col min="9" max="9" width="22.28515625" bestFit="1" customWidth="1"/>
    <col min="10" max="10" width="23.42578125" bestFit="1" customWidth="1"/>
  </cols>
  <sheetData>
    <row r="1" spans="1:10">
      <c r="A1" s="3" t="s">
        <v>10</v>
      </c>
      <c r="B1" s="3" t="s">
        <v>142</v>
      </c>
    </row>
    <row r="4" spans="1:10" ht="30">
      <c r="A4" s="3" t="s">
        <v>35</v>
      </c>
      <c r="B4" s="2"/>
      <c r="C4" s="2" t="s">
        <v>0</v>
      </c>
      <c r="D4" s="5" t="s">
        <v>9</v>
      </c>
      <c r="F4" s="4" t="s">
        <v>3</v>
      </c>
      <c r="G4" s="9" t="s">
        <v>11</v>
      </c>
      <c r="H4" s="7" t="s">
        <v>18</v>
      </c>
      <c r="I4" s="30" t="s">
        <v>131</v>
      </c>
      <c r="J4" s="28"/>
    </row>
    <row r="5" spans="1:10">
      <c r="B5" s="2">
        <v>2003</v>
      </c>
      <c r="C5" s="2" t="s">
        <v>1</v>
      </c>
      <c r="D5" s="1">
        <v>1600</v>
      </c>
      <c r="F5" s="1" t="s">
        <v>5</v>
      </c>
      <c r="G5" s="14">
        <v>26600</v>
      </c>
      <c r="H5" s="1">
        <v>36</v>
      </c>
      <c r="I5" s="28" t="s">
        <v>130</v>
      </c>
      <c r="J5" s="28"/>
    </row>
    <row r="6" spans="1:10">
      <c r="B6" s="2">
        <f>B5+1</f>
        <v>2004</v>
      </c>
      <c r="C6" s="2" t="s">
        <v>2</v>
      </c>
      <c r="D6" s="1">
        <v>1250</v>
      </c>
      <c r="F6" s="1" t="s">
        <v>7</v>
      </c>
      <c r="G6" s="14">
        <v>24000</v>
      </c>
      <c r="H6" s="1"/>
      <c r="I6" s="28" t="s">
        <v>132</v>
      </c>
      <c r="J6" s="28"/>
    </row>
    <row r="7" spans="1:10">
      <c r="B7" s="2">
        <f t="shared" ref="B7:B11" si="0">B6+1</f>
        <v>2005</v>
      </c>
      <c r="C7" s="2">
        <v>8</v>
      </c>
      <c r="D7" s="1">
        <v>1220</v>
      </c>
      <c r="F7" s="1" t="s">
        <v>6</v>
      </c>
      <c r="G7" s="14">
        <v>21000</v>
      </c>
      <c r="H7" s="1">
        <v>71</v>
      </c>
      <c r="I7" s="28" t="s">
        <v>133</v>
      </c>
      <c r="J7" s="28"/>
    </row>
    <row r="8" spans="1:10">
      <c r="B8" s="2">
        <f t="shared" si="0"/>
        <v>2006</v>
      </c>
      <c r="C8" s="2">
        <v>10</v>
      </c>
      <c r="D8" s="1">
        <v>1380</v>
      </c>
      <c r="F8" s="1" t="s">
        <v>8</v>
      </c>
      <c r="G8" s="14">
        <v>21000</v>
      </c>
      <c r="H8" s="1"/>
      <c r="I8" s="28" t="s">
        <v>134</v>
      </c>
      <c r="J8" s="28"/>
    </row>
    <row r="9" spans="1:10">
      <c r="B9" s="2">
        <f t="shared" si="0"/>
        <v>2007</v>
      </c>
      <c r="C9" s="2">
        <v>12</v>
      </c>
      <c r="D9" s="1">
        <v>1550</v>
      </c>
      <c r="F9" s="6" t="s">
        <v>4</v>
      </c>
      <c r="G9" s="14">
        <v>16000</v>
      </c>
      <c r="H9" s="1">
        <v>3</v>
      </c>
      <c r="I9" s="28" t="s">
        <v>135</v>
      </c>
      <c r="J9" s="28"/>
    </row>
    <row r="10" spans="1:10">
      <c r="B10" s="2">
        <f t="shared" si="0"/>
        <v>2008</v>
      </c>
      <c r="C10" s="2">
        <v>10</v>
      </c>
      <c r="D10" s="1">
        <v>1600</v>
      </c>
      <c r="F10" s="6" t="s">
        <v>12</v>
      </c>
      <c r="G10" s="14">
        <v>12200</v>
      </c>
      <c r="H10" s="1" t="s">
        <v>19</v>
      </c>
      <c r="I10" s="28" t="s">
        <v>136</v>
      </c>
      <c r="J10" s="28"/>
    </row>
    <row r="11" spans="1:10">
      <c r="B11" s="2">
        <f t="shared" si="0"/>
        <v>2009</v>
      </c>
      <c r="C11" s="2">
        <v>4</v>
      </c>
      <c r="D11" s="1">
        <v>900</v>
      </c>
      <c r="F11" s="6" t="s">
        <v>13</v>
      </c>
      <c r="G11" s="14">
        <v>11000</v>
      </c>
      <c r="H11" s="1">
        <v>21</v>
      </c>
      <c r="I11" s="28" t="s">
        <v>137</v>
      </c>
      <c r="J11" s="28"/>
    </row>
    <row r="12" spans="1:10">
      <c r="A12" s="3" t="s">
        <v>129</v>
      </c>
      <c r="B12" s="10">
        <v>2010</v>
      </c>
      <c r="C12" s="11">
        <v>6</v>
      </c>
      <c r="F12" s="6" t="s">
        <v>14</v>
      </c>
      <c r="G12" s="14">
        <v>11000</v>
      </c>
      <c r="H12" s="1">
        <v>20</v>
      </c>
      <c r="I12" s="28" t="s">
        <v>138</v>
      </c>
      <c r="J12" s="28"/>
    </row>
    <row r="13" spans="1:10">
      <c r="B13" s="10">
        <v>2011</v>
      </c>
      <c r="C13" s="11">
        <v>7</v>
      </c>
      <c r="F13" s="6" t="s">
        <v>15</v>
      </c>
      <c r="G13" s="14">
        <v>11000</v>
      </c>
      <c r="H13" s="1">
        <v>6</v>
      </c>
      <c r="I13" s="28" t="s">
        <v>139</v>
      </c>
      <c r="J13" s="28"/>
    </row>
    <row r="14" spans="1:10">
      <c r="F14" s="6" t="s">
        <v>16</v>
      </c>
      <c r="G14" s="14">
        <v>10000</v>
      </c>
      <c r="H14" s="1">
        <v>15</v>
      </c>
      <c r="I14" s="28" t="s">
        <v>140</v>
      </c>
      <c r="J14" s="29" t="s">
        <v>141</v>
      </c>
    </row>
    <row r="15" spans="1:10">
      <c r="F15" s="6" t="s">
        <v>17</v>
      </c>
      <c r="G15" s="14">
        <v>7000</v>
      </c>
      <c r="H15" s="1">
        <v>5</v>
      </c>
      <c r="I15" s="28"/>
      <c r="J15" s="28"/>
    </row>
    <row r="16" spans="1:10">
      <c r="A16" s="1" t="s">
        <v>46</v>
      </c>
      <c r="B16" s="2" t="s">
        <v>37</v>
      </c>
      <c r="F16" s="6" t="s">
        <v>20</v>
      </c>
      <c r="G16" s="14">
        <v>6500</v>
      </c>
      <c r="H16" s="1">
        <v>100</v>
      </c>
      <c r="I16" s="28"/>
      <c r="J16" s="28"/>
    </row>
    <row r="17" spans="1:10">
      <c r="A17" s="1">
        <v>5</v>
      </c>
      <c r="B17" s="2">
        <v>48</v>
      </c>
      <c r="F17" s="6" t="s">
        <v>21</v>
      </c>
      <c r="G17" s="14">
        <v>5700</v>
      </c>
      <c r="H17" s="1">
        <v>20</v>
      </c>
      <c r="I17" s="28"/>
      <c r="J17" s="28"/>
    </row>
    <row r="18" spans="1:10">
      <c r="A18" s="1">
        <v>20</v>
      </c>
      <c r="B18" s="2">
        <v>24</v>
      </c>
      <c r="F18" s="6" t="s">
        <v>22</v>
      </c>
      <c r="G18" s="14">
        <v>5460</v>
      </c>
      <c r="H18" s="1">
        <v>200</v>
      </c>
      <c r="I18" s="28"/>
      <c r="J18" s="28"/>
    </row>
    <row r="19" spans="1:10">
      <c r="A19" s="1">
        <v>50</v>
      </c>
      <c r="B19" s="2">
        <v>15</v>
      </c>
      <c r="F19" s="6" t="s">
        <v>23</v>
      </c>
      <c r="G19" s="14">
        <v>5000</v>
      </c>
      <c r="H19" s="1">
        <v>15</v>
      </c>
      <c r="I19" s="28"/>
      <c r="J19" s="28"/>
    </row>
    <row r="20" spans="1:10">
      <c r="A20" s="1">
        <v>100</v>
      </c>
      <c r="B20" s="2">
        <v>6</v>
      </c>
      <c r="F20" s="6" t="s">
        <v>24</v>
      </c>
      <c r="G20" s="14">
        <v>5000</v>
      </c>
      <c r="H20" s="1">
        <v>15</v>
      </c>
      <c r="I20" s="28"/>
      <c r="J20" s="28"/>
    </row>
    <row r="21" spans="1:10">
      <c r="A21" s="1">
        <v>200</v>
      </c>
      <c r="B21" s="2">
        <v>3.4</v>
      </c>
      <c r="F21" s="6" t="s">
        <v>25</v>
      </c>
      <c r="G21" s="14">
        <v>5000</v>
      </c>
      <c r="H21" s="1">
        <v>2</v>
      </c>
      <c r="I21" s="28"/>
      <c r="J21" s="28"/>
    </row>
    <row r="22" spans="1:10">
      <c r="A22" s="1" t="s">
        <v>47</v>
      </c>
      <c r="B22" s="27">
        <v>3.3</v>
      </c>
      <c r="F22" s="6" t="s">
        <v>26</v>
      </c>
      <c r="G22" s="14">
        <v>5000</v>
      </c>
      <c r="H22" s="1">
        <v>20</v>
      </c>
      <c r="I22" s="28"/>
      <c r="J22" s="28"/>
    </row>
    <row r="23" spans="1:10">
      <c r="F23" s="6" t="s">
        <v>27</v>
      </c>
      <c r="G23" s="14">
        <v>4500</v>
      </c>
      <c r="H23" s="1">
        <v>9</v>
      </c>
      <c r="I23" s="28"/>
      <c r="J23" s="28"/>
    </row>
    <row r="24" spans="1:10" ht="30">
      <c r="A24" s="1"/>
      <c r="B24" s="7" t="s">
        <v>33</v>
      </c>
      <c r="C24" s="7" t="s">
        <v>34</v>
      </c>
      <c r="D24" s="9" t="s">
        <v>37</v>
      </c>
      <c r="F24" s="6" t="s">
        <v>28</v>
      </c>
      <c r="G24" s="14">
        <v>4010</v>
      </c>
      <c r="H24" s="1">
        <v>695</v>
      </c>
      <c r="I24" s="28"/>
      <c r="J24" s="28"/>
    </row>
    <row r="25" spans="1:10">
      <c r="A25" s="1" t="s">
        <v>31</v>
      </c>
      <c r="B25" s="1">
        <v>358</v>
      </c>
      <c r="C25" s="1">
        <v>20</v>
      </c>
      <c r="D25" s="1">
        <v>20</v>
      </c>
      <c r="F25" s="6" t="s">
        <v>29</v>
      </c>
      <c r="G25" s="14">
        <v>4000</v>
      </c>
      <c r="H25" s="1">
        <v>12</v>
      </c>
      <c r="I25" s="28"/>
      <c r="J25" s="28"/>
    </row>
    <row r="26" spans="1:10">
      <c r="A26" s="1" t="s">
        <v>32</v>
      </c>
      <c r="B26" s="1">
        <v>703</v>
      </c>
      <c r="C26" s="1">
        <v>40</v>
      </c>
      <c r="D26" s="1">
        <v>40</v>
      </c>
      <c r="F26" s="6" t="s">
        <v>30</v>
      </c>
      <c r="G26" s="14">
        <v>3500</v>
      </c>
      <c r="H26" s="1">
        <v>28</v>
      </c>
      <c r="I26" s="28"/>
      <c r="J26" s="28"/>
    </row>
    <row r="27" spans="1:10">
      <c r="A27" s="1" t="s">
        <v>48</v>
      </c>
      <c r="B27" s="1">
        <v>636</v>
      </c>
      <c r="C27" s="1">
        <v>133</v>
      </c>
      <c r="D27" s="1">
        <v>36</v>
      </c>
      <c r="F27" s="12" t="s">
        <v>144</v>
      </c>
      <c r="G27" s="14">
        <f>SUM(G5:G26)</f>
        <v>224470</v>
      </c>
      <c r="H27" s="12"/>
    </row>
    <row r="28" spans="1:10">
      <c r="A28" s="1" t="s">
        <v>49</v>
      </c>
      <c r="B28" s="6">
        <v>30</v>
      </c>
      <c r="C28" s="6">
        <v>18</v>
      </c>
      <c r="D28" s="1">
        <v>2</v>
      </c>
    </row>
    <row r="29" spans="1:10">
      <c r="A29" s="6"/>
      <c r="B29" s="1"/>
    </row>
    <row r="31" spans="1:10">
      <c r="A31" s="8" t="s">
        <v>36</v>
      </c>
      <c r="B31" s="4" t="s">
        <v>37</v>
      </c>
    </row>
    <row r="32" spans="1:10">
      <c r="A32" s="6" t="s">
        <v>38</v>
      </c>
      <c r="B32" s="1">
        <v>18.7</v>
      </c>
    </row>
    <row r="33" spans="1:2">
      <c r="A33" s="6" t="s">
        <v>39</v>
      </c>
      <c r="B33" s="1">
        <v>18</v>
      </c>
    </row>
    <row r="34" spans="1:2">
      <c r="A34" s="6" t="s">
        <v>40</v>
      </c>
      <c r="B34" s="1">
        <v>15.2</v>
      </c>
    </row>
    <row r="35" spans="1:2">
      <c r="A35" s="6" t="s">
        <v>41</v>
      </c>
      <c r="B35" s="1">
        <v>13.8</v>
      </c>
    </row>
    <row r="36" spans="1:2">
      <c r="A36" s="6" t="s">
        <v>42</v>
      </c>
      <c r="B36" s="1">
        <v>12</v>
      </c>
    </row>
    <row r="37" spans="1:2">
      <c r="A37" s="6" t="s">
        <v>43</v>
      </c>
      <c r="B37" s="1">
        <v>6.6</v>
      </c>
    </row>
    <row r="38" spans="1:2">
      <c r="A38" s="6" t="s">
        <v>44</v>
      </c>
      <c r="B38" s="1">
        <v>5.8</v>
      </c>
    </row>
    <row r="39" spans="1:2">
      <c r="A39" s="6" t="s">
        <v>45</v>
      </c>
      <c r="B39" s="1">
        <v>5.3</v>
      </c>
    </row>
  </sheetData>
  <hyperlinks>
    <hyperlink ref="J14" r:id="rId1" display="mailto:paris@bcpartners.com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1"/>
  <sheetViews>
    <sheetView tabSelected="1" zoomScale="80" zoomScaleNormal="80" workbookViewId="0">
      <selection activeCell="C13" sqref="C13"/>
    </sheetView>
  </sheetViews>
  <sheetFormatPr baseColWidth="10" defaultRowHeight="15"/>
  <cols>
    <col min="1" max="1" width="17.7109375" style="13" bestFit="1" customWidth="1"/>
    <col min="2" max="2" width="40.28515625" style="13" bestFit="1" customWidth="1"/>
    <col min="3" max="3" width="27.28515625" style="13" bestFit="1" customWidth="1"/>
    <col min="4" max="4" width="27.85546875" style="13" bestFit="1" customWidth="1"/>
    <col min="5" max="5" width="11.42578125" style="23"/>
    <col min="6" max="6" width="15.5703125" style="23" bestFit="1" customWidth="1"/>
    <col min="7" max="7" width="32.5703125" style="23" customWidth="1"/>
    <col min="8" max="8" width="36" style="23" customWidth="1"/>
    <col min="9" max="9" width="27.85546875" style="23" bestFit="1" customWidth="1"/>
    <col min="10" max="25" width="11.42578125" style="23"/>
    <col min="26" max="16384" width="11.42578125" style="13"/>
  </cols>
  <sheetData>
    <row r="1" spans="1:9">
      <c r="B1" s="25" t="s">
        <v>127</v>
      </c>
      <c r="G1" s="26" t="s">
        <v>128</v>
      </c>
    </row>
    <row r="3" spans="1:9">
      <c r="A3" s="15"/>
      <c r="B3" s="16" t="s">
        <v>60</v>
      </c>
      <c r="C3" s="9" t="s">
        <v>61</v>
      </c>
      <c r="D3" s="9" t="s">
        <v>18</v>
      </c>
      <c r="F3" s="9" t="s">
        <v>50</v>
      </c>
      <c r="G3" s="9" t="s">
        <v>54</v>
      </c>
      <c r="H3" s="9" t="s">
        <v>55</v>
      </c>
      <c r="I3" s="9" t="s">
        <v>56</v>
      </c>
    </row>
    <row r="4" spans="1:9" ht="60">
      <c r="A4" s="9" t="s">
        <v>59</v>
      </c>
      <c r="B4" s="16"/>
      <c r="C4" s="9"/>
      <c r="D4" s="9"/>
      <c r="F4" s="2" t="s">
        <v>51</v>
      </c>
      <c r="G4" s="17" t="s">
        <v>125</v>
      </c>
      <c r="H4" s="2"/>
      <c r="I4" s="2"/>
    </row>
    <row r="5" spans="1:9" ht="45">
      <c r="A5" s="2" t="s">
        <v>105</v>
      </c>
      <c r="B5" s="20" t="s">
        <v>106</v>
      </c>
      <c r="C5" s="2">
        <v>18000</v>
      </c>
      <c r="D5" s="2">
        <v>500</v>
      </c>
      <c r="F5" s="18" t="s">
        <v>52</v>
      </c>
      <c r="G5" s="17" t="s">
        <v>126</v>
      </c>
      <c r="H5" s="17" t="s">
        <v>57</v>
      </c>
      <c r="I5" s="2"/>
    </row>
    <row r="6" spans="1:9" ht="75.75" customHeight="1">
      <c r="A6" s="2" t="s">
        <v>101</v>
      </c>
      <c r="B6" s="20" t="s">
        <v>102</v>
      </c>
      <c r="C6" s="2">
        <v>5000</v>
      </c>
      <c r="D6" s="2">
        <v>20</v>
      </c>
      <c r="F6" s="18" t="s">
        <v>53</v>
      </c>
      <c r="G6" s="17" t="s">
        <v>124</v>
      </c>
      <c r="H6" s="17" t="s">
        <v>123</v>
      </c>
      <c r="I6" s="17" t="s">
        <v>58</v>
      </c>
    </row>
    <row r="7" spans="1:9">
      <c r="A7" s="2" t="s">
        <v>62</v>
      </c>
      <c r="B7" s="2" t="s">
        <v>63</v>
      </c>
      <c r="C7" s="2">
        <v>4016</v>
      </c>
      <c r="D7" s="2">
        <v>695</v>
      </c>
    </row>
    <row r="8" spans="1:9">
      <c r="A8" s="2" t="s">
        <v>70</v>
      </c>
      <c r="B8" s="19" t="s">
        <v>71</v>
      </c>
      <c r="C8" s="2">
        <v>2800</v>
      </c>
      <c r="D8" s="2">
        <v>140</v>
      </c>
    </row>
    <row r="9" spans="1:9">
      <c r="A9" s="2" t="s">
        <v>107</v>
      </c>
      <c r="B9" s="20" t="s">
        <v>108</v>
      </c>
      <c r="C9" s="2">
        <v>2500</v>
      </c>
      <c r="D9" s="2">
        <v>65</v>
      </c>
    </row>
    <row r="10" spans="1:9">
      <c r="A10" s="2"/>
      <c r="B10" s="2" t="s">
        <v>72</v>
      </c>
      <c r="C10" s="2">
        <v>2015</v>
      </c>
      <c r="D10" s="2"/>
    </row>
    <row r="11" spans="1:9">
      <c r="A11" s="2"/>
      <c r="B11" s="20" t="s">
        <v>89</v>
      </c>
      <c r="C11" s="2">
        <v>1800</v>
      </c>
      <c r="D11" s="20">
        <v>25</v>
      </c>
    </row>
    <row r="12" spans="1:9">
      <c r="A12" s="2"/>
      <c r="B12" s="20" t="s">
        <v>82</v>
      </c>
      <c r="C12" s="20">
        <v>1700</v>
      </c>
      <c r="D12" s="20">
        <v>120</v>
      </c>
    </row>
    <row r="13" spans="1:9">
      <c r="A13" s="2" t="s">
        <v>109</v>
      </c>
      <c r="B13" s="20" t="s">
        <v>110</v>
      </c>
      <c r="C13" s="2">
        <v>1600</v>
      </c>
      <c r="D13" s="2"/>
    </row>
    <row r="14" spans="1:9">
      <c r="A14" s="2"/>
      <c r="B14" s="20" t="s">
        <v>86</v>
      </c>
      <c r="C14" s="2">
        <v>1500</v>
      </c>
      <c r="D14" s="20">
        <v>34</v>
      </c>
    </row>
    <row r="15" spans="1:9">
      <c r="A15" s="2"/>
      <c r="B15" s="2" t="s">
        <v>77</v>
      </c>
      <c r="C15" s="2">
        <v>1200</v>
      </c>
      <c r="D15" s="2">
        <v>275</v>
      </c>
    </row>
    <row r="16" spans="1:9">
      <c r="A16" s="2" t="s">
        <v>103</v>
      </c>
      <c r="B16" s="20" t="s">
        <v>104</v>
      </c>
      <c r="C16" s="2">
        <v>1200</v>
      </c>
      <c r="D16" s="2">
        <v>9</v>
      </c>
      <c r="H16" s="23" t="s">
        <v>145</v>
      </c>
    </row>
    <row r="17" spans="1:4">
      <c r="A17" s="2"/>
      <c r="B17" s="19" t="s">
        <v>73</v>
      </c>
      <c r="C17" s="2">
        <v>1100</v>
      </c>
      <c r="D17" s="2">
        <v>100</v>
      </c>
    </row>
    <row r="18" spans="1:4">
      <c r="A18" s="2"/>
      <c r="B18" s="19" t="s">
        <v>64</v>
      </c>
      <c r="C18" s="2">
        <v>918</v>
      </c>
      <c r="D18" s="2">
        <v>46</v>
      </c>
    </row>
    <row r="19" spans="1:4">
      <c r="A19" s="2"/>
      <c r="B19" s="2" t="s">
        <v>65</v>
      </c>
      <c r="C19" s="2">
        <v>835</v>
      </c>
      <c r="D19" s="2">
        <v>11</v>
      </c>
    </row>
    <row r="20" spans="1:4">
      <c r="A20" s="20" t="s">
        <v>115</v>
      </c>
      <c r="B20" s="20" t="s">
        <v>116</v>
      </c>
      <c r="C20" s="20">
        <v>800</v>
      </c>
      <c r="D20" s="20">
        <v>150</v>
      </c>
    </row>
    <row r="21" spans="1:4">
      <c r="A21" s="2"/>
      <c r="B21" s="20" t="s">
        <v>143</v>
      </c>
      <c r="C21" s="2">
        <v>628</v>
      </c>
      <c r="D21" s="20">
        <v>60</v>
      </c>
    </row>
    <row r="22" spans="1:4">
      <c r="A22" s="2"/>
      <c r="B22" s="2" t="s">
        <v>78</v>
      </c>
      <c r="C22" s="2">
        <v>613</v>
      </c>
      <c r="D22" s="2">
        <v>153</v>
      </c>
    </row>
    <row r="23" spans="1:4">
      <c r="A23" s="2"/>
      <c r="B23" s="19" t="s">
        <v>66</v>
      </c>
      <c r="C23" s="2">
        <v>550</v>
      </c>
      <c r="D23" s="2">
        <v>61</v>
      </c>
    </row>
    <row r="24" spans="1:4">
      <c r="A24" s="2"/>
      <c r="B24" s="20" t="s">
        <v>83</v>
      </c>
      <c r="C24" s="20">
        <v>540</v>
      </c>
      <c r="D24" s="20">
        <v>17</v>
      </c>
    </row>
    <row r="25" spans="1:4">
      <c r="A25" s="2"/>
      <c r="B25" s="2" t="s">
        <v>67</v>
      </c>
      <c r="C25" s="2">
        <v>537</v>
      </c>
      <c r="D25" s="2">
        <v>272</v>
      </c>
    </row>
    <row r="26" spans="1:4">
      <c r="A26" s="20" t="s">
        <v>117</v>
      </c>
      <c r="B26" s="20" t="s">
        <v>118</v>
      </c>
      <c r="C26" s="20">
        <v>467</v>
      </c>
      <c r="D26" s="20">
        <v>11</v>
      </c>
    </row>
    <row r="27" spans="1:4">
      <c r="A27" s="2"/>
      <c r="B27" s="19" t="s">
        <v>68</v>
      </c>
      <c r="C27" s="2">
        <v>450</v>
      </c>
      <c r="D27" s="2">
        <v>50</v>
      </c>
    </row>
    <row r="28" spans="1:4">
      <c r="A28" s="20" t="s">
        <v>119</v>
      </c>
      <c r="B28" s="20" t="s">
        <v>120</v>
      </c>
      <c r="C28" s="20">
        <v>400</v>
      </c>
      <c r="D28" s="20">
        <v>60</v>
      </c>
    </row>
    <row r="29" spans="1:4">
      <c r="A29" s="2"/>
      <c r="B29" s="2" t="s">
        <v>69</v>
      </c>
      <c r="C29" s="2">
        <v>400</v>
      </c>
      <c r="D29" s="2">
        <v>40</v>
      </c>
    </row>
    <row r="30" spans="1:4">
      <c r="A30" s="2" t="s">
        <v>96</v>
      </c>
      <c r="B30" s="20" t="s">
        <v>97</v>
      </c>
      <c r="C30" s="2">
        <v>350</v>
      </c>
      <c r="D30" s="2">
        <v>60</v>
      </c>
    </row>
    <row r="31" spans="1:4">
      <c r="A31" s="2"/>
      <c r="B31" s="2" t="s">
        <v>79</v>
      </c>
      <c r="C31" s="2">
        <v>350</v>
      </c>
      <c r="D31" s="2">
        <v>6</v>
      </c>
    </row>
    <row r="32" spans="1:4">
      <c r="A32" s="2"/>
      <c r="B32" s="2" t="s">
        <v>80</v>
      </c>
      <c r="C32" s="2">
        <v>310</v>
      </c>
      <c r="D32" s="2">
        <v>149</v>
      </c>
    </row>
    <row r="33" spans="1:25">
      <c r="A33" s="2"/>
      <c r="B33" s="2" t="s">
        <v>74</v>
      </c>
      <c r="C33" s="2">
        <v>280</v>
      </c>
      <c r="D33" s="2">
        <v>40</v>
      </c>
    </row>
    <row r="34" spans="1:25">
      <c r="A34" s="2"/>
      <c r="B34" s="20" t="s">
        <v>87</v>
      </c>
      <c r="C34" s="2">
        <v>259</v>
      </c>
      <c r="D34" s="20">
        <v>325</v>
      </c>
    </row>
    <row r="35" spans="1:25">
      <c r="A35" s="2" t="s">
        <v>112</v>
      </c>
      <c r="B35" s="20" t="s">
        <v>111</v>
      </c>
      <c r="C35" s="2">
        <v>202</v>
      </c>
      <c r="D35" s="2">
        <v>23</v>
      </c>
    </row>
    <row r="36" spans="1:25">
      <c r="A36" s="2" t="s">
        <v>90</v>
      </c>
      <c r="B36" s="20" t="s">
        <v>91</v>
      </c>
      <c r="C36" s="2">
        <v>137</v>
      </c>
      <c r="D36" s="20">
        <v>36</v>
      </c>
    </row>
    <row r="37" spans="1:25">
      <c r="A37" s="2"/>
      <c r="B37" s="19" t="s">
        <v>75</v>
      </c>
      <c r="C37" s="2">
        <v>110</v>
      </c>
      <c r="D37" s="2">
        <v>63</v>
      </c>
    </row>
    <row r="38" spans="1:25">
      <c r="A38" s="2" t="s">
        <v>113</v>
      </c>
      <c r="B38" s="20" t="s">
        <v>114</v>
      </c>
      <c r="C38" s="2">
        <v>100</v>
      </c>
      <c r="D38" s="2">
        <v>30</v>
      </c>
    </row>
    <row r="39" spans="1:25">
      <c r="A39" s="2" t="s">
        <v>98</v>
      </c>
      <c r="B39" s="20" t="s">
        <v>99</v>
      </c>
      <c r="C39" s="2">
        <v>75</v>
      </c>
      <c r="D39" s="2">
        <v>140</v>
      </c>
    </row>
    <row r="40" spans="1:25">
      <c r="A40" s="2"/>
      <c r="B40" s="20" t="s">
        <v>100</v>
      </c>
      <c r="C40" s="2">
        <v>40</v>
      </c>
      <c r="D40" s="2">
        <v>44</v>
      </c>
    </row>
    <row r="41" spans="1:25">
      <c r="A41" s="2"/>
      <c r="B41" s="20" t="s">
        <v>84</v>
      </c>
      <c r="C41" s="2"/>
      <c r="D41" s="20">
        <v>48</v>
      </c>
    </row>
    <row r="42" spans="1:25" s="24" customFormat="1">
      <c r="A42" s="2" t="s">
        <v>76</v>
      </c>
      <c r="B42" s="2"/>
      <c r="C42" s="2"/>
      <c r="D42" s="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>
      <c r="A43" s="2" t="s">
        <v>81</v>
      </c>
      <c r="B43" s="2"/>
      <c r="C43" s="2"/>
      <c r="D43" s="2"/>
    </row>
    <row r="44" spans="1:25">
      <c r="A44" s="2" t="s">
        <v>85</v>
      </c>
      <c r="B44" s="2"/>
      <c r="C44" s="2"/>
      <c r="D44" s="2"/>
    </row>
    <row r="45" spans="1:25">
      <c r="A45" s="2" t="s">
        <v>88</v>
      </c>
      <c r="B45" s="2"/>
      <c r="C45" s="2"/>
      <c r="D45" s="2"/>
    </row>
    <row r="46" spans="1:25">
      <c r="A46" s="2"/>
      <c r="B46" s="20" t="s">
        <v>92</v>
      </c>
      <c r="C46" s="2"/>
      <c r="D46" s="2"/>
    </row>
    <row r="47" spans="1:25">
      <c r="A47" s="2"/>
      <c r="B47" s="20" t="s">
        <v>93</v>
      </c>
      <c r="C47" s="2"/>
      <c r="D47" s="2"/>
    </row>
    <row r="48" spans="1:25" s="24" customFormat="1">
      <c r="A48" s="31"/>
      <c r="B48" s="32" t="s">
        <v>94</v>
      </c>
      <c r="C48" s="31"/>
      <c r="D48" s="31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4">
      <c r="A49" s="2"/>
      <c r="B49" s="20" t="s">
        <v>95</v>
      </c>
      <c r="C49" s="2"/>
      <c r="D49" s="2"/>
    </row>
    <row r="50" spans="1:4">
      <c r="A50" s="21" t="s">
        <v>121</v>
      </c>
      <c r="B50" s="22"/>
      <c r="C50" s="22"/>
      <c r="D50" s="22"/>
    </row>
    <row r="51" spans="1:4">
      <c r="A51" s="21" t="s">
        <v>122</v>
      </c>
      <c r="B51" s="22"/>
      <c r="C51" s="22"/>
      <c r="D51" s="22"/>
    </row>
  </sheetData>
  <sortState ref="A5:D51">
    <sortCondition descending="1" ref="C5:C51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Invest International en FR</vt:lpstr>
      <vt:lpstr>Invest FR</vt:lpstr>
      <vt:lpstr>Feuil3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evelyne</cp:lastModifiedBy>
  <dcterms:created xsi:type="dcterms:W3CDTF">2011-08-02T13:55:56Z</dcterms:created>
  <dcterms:modified xsi:type="dcterms:W3CDTF">2011-10-21T16:57:02Z</dcterms:modified>
</cp:coreProperties>
</file>